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10" windowWidth="19815" windowHeight="88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385" i="1" l="1"/>
  <c r="B385" i="1"/>
  <c r="A385" i="1"/>
  <c r="L384" i="1"/>
  <c r="J384" i="1"/>
  <c r="I384" i="1"/>
  <c r="H384" i="1"/>
  <c r="G384" i="1"/>
  <c r="F384" i="1"/>
  <c r="B375" i="1"/>
  <c r="A375" i="1"/>
  <c r="J374" i="1"/>
  <c r="J385" i="1" s="1"/>
  <c r="I374" i="1"/>
  <c r="I385" i="1" s="1"/>
  <c r="H374" i="1"/>
  <c r="H385" i="1" s="1"/>
  <c r="G374" i="1"/>
  <c r="G385" i="1" s="1"/>
  <c r="F374" i="1"/>
  <c r="F385" i="1" s="1"/>
  <c r="L366" i="1"/>
  <c r="B366" i="1"/>
  <c r="A366" i="1"/>
  <c r="L365" i="1"/>
  <c r="J365" i="1"/>
  <c r="I365" i="1"/>
  <c r="H365" i="1"/>
  <c r="G365" i="1"/>
  <c r="F365" i="1"/>
  <c r="B356" i="1"/>
  <c r="A356" i="1"/>
  <c r="J355" i="1"/>
  <c r="J366" i="1" s="1"/>
  <c r="I355" i="1"/>
  <c r="I366" i="1" s="1"/>
  <c r="H355" i="1"/>
  <c r="H366" i="1" s="1"/>
  <c r="G355" i="1"/>
  <c r="G366" i="1" s="1"/>
  <c r="F355" i="1"/>
  <c r="F366" i="1" s="1"/>
  <c r="L347" i="1"/>
  <c r="B347" i="1"/>
  <c r="A347" i="1"/>
  <c r="L346" i="1"/>
  <c r="J346" i="1"/>
  <c r="I346" i="1"/>
  <c r="H346" i="1"/>
  <c r="G346" i="1"/>
  <c r="F346" i="1"/>
  <c r="B337" i="1"/>
  <c r="A337" i="1"/>
  <c r="J336" i="1"/>
  <c r="J347" i="1" s="1"/>
  <c r="I336" i="1"/>
  <c r="I347" i="1" s="1"/>
  <c r="H336" i="1"/>
  <c r="H347" i="1" s="1"/>
  <c r="G336" i="1"/>
  <c r="G347" i="1" s="1"/>
  <c r="F336" i="1"/>
  <c r="F347" i="1" s="1"/>
  <c r="L328" i="1"/>
  <c r="B328" i="1"/>
  <c r="A328" i="1"/>
  <c r="L327" i="1"/>
  <c r="J327" i="1"/>
  <c r="I327" i="1"/>
  <c r="H327" i="1"/>
  <c r="G327" i="1"/>
  <c r="F327" i="1"/>
  <c r="B318" i="1"/>
  <c r="A318" i="1"/>
  <c r="J317" i="1"/>
  <c r="J328" i="1" s="1"/>
  <c r="I317" i="1"/>
  <c r="I328" i="1" s="1"/>
  <c r="H317" i="1"/>
  <c r="H328" i="1" s="1"/>
  <c r="G317" i="1"/>
  <c r="G328" i="1" s="1"/>
  <c r="F317" i="1"/>
  <c r="F328" i="1" s="1"/>
  <c r="L309" i="1"/>
  <c r="B309" i="1"/>
  <c r="A309" i="1"/>
  <c r="L308" i="1"/>
  <c r="J308" i="1"/>
  <c r="I308" i="1"/>
  <c r="H308" i="1"/>
  <c r="G308" i="1"/>
  <c r="F308" i="1"/>
  <c r="B299" i="1"/>
  <c r="A299" i="1"/>
  <c r="J298" i="1"/>
  <c r="J309" i="1" s="1"/>
  <c r="I298" i="1"/>
  <c r="I309" i="1" s="1"/>
  <c r="H298" i="1"/>
  <c r="H309" i="1" s="1"/>
  <c r="G298" i="1"/>
  <c r="G309" i="1" s="1"/>
  <c r="F298" i="1"/>
  <c r="F309" i="1" s="1"/>
  <c r="L290" i="1"/>
  <c r="B290" i="1"/>
  <c r="A290" i="1"/>
  <c r="L289" i="1"/>
  <c r="J289" i="1"/>
  <c r="I289" i="1"/>
  <c r="H289" i="1"/>
  <c r="G289" i="1"/>
  <c r="F289" i="1"/>
  <c r="B280" i="1"/>
  <c r="A280" i="1"/>
  <c r="J279" i="1"/>
  <c r="J290" i="1" s="1"/>
  <c r="I279" i="1"/>
  <c r="I290" i="1" s="1"/>
  <c r="H279" i="1"/>
  <c r="H290" i="1" s="1"/>
  <c r="G279" i="1"/>
  <c r="G290" i="1" s="1"/>
  <c r="F279" i="1"/>
  <c r="F290" i="1" s="1"/>
  <c r="L271" i="1"/>
  <c r="B271" i="1"/>
  <c r="A271" i="1"/>
  <c r="L270" i="1"/>
  <c r="J270" i="1"/>
  <c r="I270" i="1"/>
  <c r="H270" i="1"/>
  <c r="G270" i="1"/>
  <c r="F270" i="1"/>
  <c r="B261" i="1"/>
  <c r="A261" i="1"/>
  <c r="J260" i="1"/>
  <c r="J271" i="1" s="1"/>
  <c r="I260" i="1"/>
  <c r="I271" i="1" s="1"/>
  <c r="H260" i="1"/>
  <c r="H271" i="1" s="1"/>
  <c r="G260" i="1"/>
  <c r="G271" i="1" s="1"/>
  <c r="F260" i="1"/>
  <c r="F271" i="1" s="1"/>
  <c r="L252" i="1"/>
  <c r="B252" i="1"/>
  <c r="A252" i="1"/>
  <c r="L251" i="1"/>
  <c r="J251" i="1"/>
  <c r="I251" i="1"/>
  <c r="H251" i="1"/>
  <c r="G251" i="1"/>
  <c r="F251" i="1"/>
  <c r="B242" i="1"/>
  <c r="A242" i="1"/>
  <c r="J241" i="1"/>
  <c r="J252" i="1" s="1"/>
  <c r="I241" i="1"/>
  <c r="I252" i="1" s="1"/>
  <c r="H241" i="1"/>
  <c r="H252" i="1" s="1"/>
  <c r="G241" i="1"/>
  <c r="G252" i="1" s="1"/>
  <c r="F241" i="1"/>
  <c r="F252" i="1" s="1"/>
  <c r="L233" i="1"/>
  <c r="B233" i="1"/>
  <c r="A233" i="1"/>
  <c r="L232" i="1"/>
  <c r="J232" i="1"/>
  <c r="I232" i="1"/>
  <c r="H232" i="1"/>
  <c r="G232" i="1"/>
  <c r="F232" i="1"/>
  <c r="B223" i="1"/>
  <c r="A223" i="1"/>
  <c r="J222" i="1"/>
  <c r="J233" i="1" s="1"/>
  <c r="I222" i="1"/>
  <c r="I233" i="1" s="1"/>
  <c r="H222" i="1"/>
  <c r="H233" i="1" s="1"/>
  <c r="G222" i="1"/>
  <c r="G233" i="1" s="1"/>
  <c r="F222" i="1"/>
  <c r="F233" i="1" s="1"/>
  <c r="L214" i="1"/>
  <c r="B214" i="1"/>
  <c r="A214" i="1"/>
  <c r="L213" i="1"/>
  <c r="J213" i="1"/>
  <c r="I213" i="1"/>
  <c r="H213" i="1"/>
  <c r="G213" i="1"/>
  <c r="F213" i="1"/>
  <c r="B204" i="1"/>
  <c r="A204" i="1"/>
  <c r="J203" i="1"/>
  <c r="J214" i="1" s="1"/>
  <c r="I203" i="1"/>
  <c r="I214" i="1" s="1"/>
  <c r="H203" i="1"/>
  <c r="H214" i="1" s="1"/>
  <c r="G203" i="1"/>
  <c r="G214" i="1" s="1"/>
  <c r="F203" i="1"/>
  <c r="F214" i="1" s="1"/>
  <c r="L195" i="1"/>
  <c r="B195" i="1"/>
  <c r="A195" i="1"/>
  <c r="L194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L157" i="1"/>
  <c r="B157" i="1"/>
  <c r="A157" i="1"/>
  <c r="L156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L119" i="1"/>
  <c r="B119" i="1"/>
  <c r="A119" i="1"/>
  <c r="L118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B100" i="1"/>
  <c r="A100" i="1"/>
  <c r="L99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L62" i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L43" i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<sst xmlns="http://schemas.openxmlformats.org/spreadsheetml/2006/main" count="554" uniqueCount="115">
  <si>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</si>
  <si>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</si>
  <si>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</si>
  <si>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</si>
  <si>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</si>
  <si>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</si>
  <si>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</si>
  <si>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</si>
  <si>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</si>
  <si>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</si>
  <si>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</si>
  <si>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</si>
  <si>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</si>
  <si>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</si>
  <si>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</si>
  <si>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</si>
  <si>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</si>
  <si>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</si>
  <si>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</si>
  <si>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</si>
  <si>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</si>
  <si>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</si>
  <si>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</si>
  <si>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</si>
  <si>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</si>
  <si>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</si>
  <si>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гор.напиток</t>
  </si>
  <si>
    <t>хлеб</t>
  </si>
  <si>
    <t>фрукты</t>
  </si>
  <si>
    <t>доп. блюдо</t>
  </si>
  <si>
    <t>доп.блюдо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</si>
  <si>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</si>
  <si>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</si>
  <si>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</si>
  <si>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</si>
  <si>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</si>
  <si>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</si>
  <si>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</si>
  <si>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</si>
  <si>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</si>
  <si>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</si>
  <si>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</t>
  </si>
  <si>
    <t>284/95</t>
  </si>
  <si>
    <t>Чай с сахаром</t>
  </si>
  <si>
    <t xml:space="preserve">Омлет натуральный </t>
  </si>
  <si>
    <t>Доп.блюдо</t>
  </si>
  <si>
    <t>Антошина О.В</t>
  </si>
  <si>
    <t>Батон</t>
  </si>
  <si>
    <t>Масло сливочное</t>
  </si>
  <si>
    <t>Каша молочная геркулесовая с маслом и сахаром</t>
  </si>
  <si>
    <t>Кофейный напиток</t>
  </si>
  <si>
    <t>Мандарин</t>
  </si>
  <si>
    <t>Сыр</t>
  </si>
  <si>
    <t>Каша гречневая вязкая</t>
  </si>
  <si>
    <t>Йогурт</t>
  </si>
  <si>
    <t>Хлеб</t>
  </si>
  <si>
    <t>Картофельное пюре</t>
  </si>
  <si>
    <t>Шницель рыбный натуральный</t>
  </si>
  <si>
    <t>Яблоко</t>
  </si>
  <si>
    <t>Плов с мясом окорочков куриных</t>
  </si>
  <si>
    <t>Апельсин</t>
  </si>
  <si>
    <t>Банан</t>
  </si>
  <si>
    <t>Каша молочная манная с маслом и сахаром</t>
  </si>
  <si>
    <t>Какао на молоке</t>
  </si>
  <si>
    <t>Сырная палочка</t>
  </si>
  <si>
    <t>Запеканка творожная со сгущенным молоком</t>
  </si>
  <si>
    <t>Каша ячневая вязкая</t>
  </si>
  <si>
    <t>Каша пшенная вязкая</t>
  </si>
  <si>
    <t>Оладьи из печени</t>
  </si>
  <si>
    <t>Печенье</t>
  </si>
  <si>
    <t>Каша молочная рисовая с маслом и сахаром</t>
  </si>
  <si>
    <t>Кефир</t>
  </si>
  <si>
    <t>Рис отварной</t>
  </si>
  <si>
    <t>Горбуша запеченая с овощами</t>
  </si>
  <si>
    <t>Чай с лимоном</t>
  </si>
  <si>
    <t>Пряник</t>
  </si>
  <si>
    <t>Вафли</t>
  </si>
  <si>
    <t>Ряженка</t>
  </si>
  <si>
    <t>Сухари</t>
  </si>
  <si>
    <t>Запеканка творожная с молоком сгущенным</t>
  </si>
  <si>
    <t>Мармелад</t>
  </si>
  <si>
    <t>444/83</t>
  </si>
  <si>
    <t>628/95</t>
  </si>
  <si>
    <t>41/90</t>
  </si>
  <si>
    <t>416/95</t>
  </si>
  <si>
    <t>257/95</t>
  </si>
  <si>
    <t>1032/83</t>
  </si>
  <si>
    <t>директор МБОУ"СШ№4"</t>
  </si>
  <si>
    <t>687/95</t>
  </si>
  <si>
    <t>524/95</t>
  </si>
  <si>
    <t>472/95</t>
  </si>
  <si>
    <t>1025/83</t>
  </si>
  <si>
    <t>д/рец</t>
  </si>
  <si>
    <t>425/95</t>
  </si>
  <si>
    <t>109/86</t>
  </si>
  <si>
    <t>465/95</t>
  </si>
  <si>
    <t>доп/рец</t>
  </si>
  <si>
    <t>629/95</t>
  </si>
  <si>
    <t>297/95</t>
  </si>
  <si>
    <t>Ватрушка с повидлом</t>
  </si>
  <si>
    <t>417/81</t>
  </si>
  <si>
    <t>1024/81</t>
  </si>
  <si>
    <t>Котлета  мясная</t>
  </si>
  <si>
    <t>32/83</t>
  </si>
  <si>
    <t>Напиток из сока</t>
  </si>
  <si>
    <t>Картофель тушеный с мясом курицы</t>
  </si>
  <si>
    <t>батон</t>
  </si>
  <si>
    <t>Биточки мясные</t>
  </si>
  <si>
    <t>Овощное рагу с мясом окорочков куриных</t>
  </si>
  <si>
    <t>Омлет натуральный с сыром</t>
  </si>
  <si>
    <t>285/95</t>
  </si>
  <si>
    <t>Каша молочная "Дружба" с маслом и сахаром</t>
  </si>
  <si>
    <t>Булочка  Домашняя</t>
  </si>
  <si>
    <t>Шницель мясной</t>
  </si>
  <si>
    <t>Плов с мясом 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</si>
</sst>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 applyAlignment="1">
      <alignment wrapText="1"/>
    </xf>
    <xf numFmtId="0" fontId="1" fillId="0" borderId="11" xfId="0" applyNumberFormat="1" applyFont="1" applyBorder="1" applyAlignment="1">
      <alignment wrapText="1"/>
    </xf>
    <xf numFmtId="0" fontId="1" fillId="0" borderId="15" xfId="0" applyNumberFormat="1" applyFont="1" applyBorder="1" applyAlignment="1">
      <alignment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24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351" activePane="bottomRight" state="frozen"/>
      <selection pane="topRight"/>
      <selection pane="bottomLeft"/>
      <selection pane="bottomRight" activeCell="N373" sqref="N37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2"/>
      <c r="D1" s="63"/>
      <c r="E1" s="64"/>
      <c r="F1" s="3" t="s">
        <v>1</v>
      </c>
      <c r="G1" s="1" t="s">
        <v>2</v>
      </c>
      <c r="H1" s="59" t="s">
        <v>87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46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240</v>
      </c>
      <c r="G6" s="20">
        <v>12.41</v>
      </c>
      <c r="H6" s="20">
        <v>9.5</v>
      </c>
      <c r="I6" s="20">
        <v>53.4</v>
      </c>
      <c r="J6" s="20">
        <v>326.69</v>
      </c>
      <c r="K6" s="21" t="s">
        <v>81</v>
      </c>
      <c r="L6" s="20">
        <v>51.44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26</v>
      </c>
      <c r="E8" s="26" t="s">
        <v>43</v>
      </c>
      <c r="F8" s="27">
        <v>200</v>
      </c>
      <c r="G8" s="27">
        <v>0.4</v>
      </c>
      <c r="H8" s="27">
        <v>0</v>
      </c>
      <c r="I8" s="27">
        <v>15.1</v>
      </c>
      <c r="J8" s="27">
        <v>62</v>
      </c>
      <c r="K8" s="28" t="s">
        <v>82</v>
      </c>
      <c r="L8" s="27">
        <v>2.4500000000000002</v>
      </c>
    </row>
    <row r="9" spans="1:12" ht="15" x14ac:dyDescent="0.25">
      <c r="A9" s="22"/>
      <c r="B9" s="23"/>
      <c r="C9" s="24"/>
      <c r="D9" s="29" t="s">
        <v>47</v>
      </c>
      <c r="E9" s="26" t="s">
        <v>47</v>
      </c>
      <c r="F9" s="27">
        <v>40</v>
      </c>
      <c r="G9" s="27">
        <v>3.41</v>
      </c>
      <c r="H9" s="27">
        <v>0.61</v>
      </c>
      <c r="I9" s="27">
        <v>18</v>
      </c>
      <c r="J9" s="27">
        <v>91.2</v>
      </c>
      <c r="K9" s="28" t="s">
        <v>41</v>
      </c>
      <c r="L9" s="27">
        <v>5.42</v>
      </c>
    </row>
    <row r="10" spans="1:12" ht="15" x14ac:dyDescent="0.25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 t="s">
        <v>29</v>
      </c>
      <c r="E11" s="26" t="s">
        <v>48</v>
      </c>
      <c r="F11" s="27">
        <v>20</v>
      </c>
      <c r="G11" s="27">
        <v>6.4</v>
      </c>
      <c r="H11" s="27">
        <v>11.4</v>
      </c>
      <c r="I11" s="27">
        <v>0.1</v>
      </c>
      <c r="J11" s="27">
        <v>132</v>
      </c>
      <c r="K11" s="28" t="s">
        <v>83</v>
      </c>
      <c r="L11" s="30">
        <v>20</v>
      </c>
    </row>
    <row r="12" spans="1:12" ht="15" x14ac:dyDescent="0.25">
      <c r="A12" s="22"/>
      <c r="B12" s="23"/>
      <c r="C12" s="24"/>
      <c r="D12" s="25" t="s">
        <v>30</v>
      </c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1"/>
      <c r="B13" s="32"/>
      <c r="C13" s="33"/>
      <c r="D13" s="34" t="s">
        <v>31</v>
      </c>
      <c r="E13" s="35"/>
      <c r="F13" s="36">
        <f>SUM(F6:F12)</f>
        <v>500</v>
      </c>
      <c r="G13" s="36">
        <f>SUM(G6:G12)</f>
        <v>22.619999999999997</v>
      </c>
      <c r="H13" s="36">
        <f>SUM(H6:H12)</f>
        <v>21.509999999999998</v>
      </c>
      <c r="I13" s="36">
        <f>SUM(I6:I12)</f>
        <v>86.6</v>
      </c>
      <c r="J13" s="36">
        <f>SUM(J6:J12)</f>
        <v>611.89</v>
      </c>
      <c r="K13" s="37"/>
      <c r="L13" s="36">
        <v>79.31</v>
      </c>
    </row>
    <row r="14" spans="1:12" ht="15" x14ac:dyDescent="0.25">
      <c r="A14" s="38">
        <f>A6</f>
        <v>1</v>
      </c>
      <c r="B14" s="39">
        <f>B6</f>
        <v>1</v>
      </c>
      <c r="C14" s="40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34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35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37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38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39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1"/>
      <c r="B23" s="32"/>
      <c r="C23" s="33"/>
      <c r="D23" s="34" t="s">
        <v>31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40</v>
      </c>
      <c r="D24" s="58"/>
      <c r="E24" s="43"/>
      <c r="F24" s="44">
        <f>F13+F23</f>
        <v>500</v>
      </c>
      <c r="G24" s="44">
        <f>G13+G23</f>
        <v>22.619999999999997</v>
      </c>
      <c r="H24" s="44">
        <f>H13+H23</f>
        <v>21.509999999999998</v>
      </c>
      <c r="I24" s="44">
        <f>I13+I23</f>
        <v>86.6</v>
      </c>
      <c r="J24" s="44">
        <f>J13+J23</f>
        <v>611.89</v>
      </c>
      <c r="K24" s="44"/>
      <c r="L24" s="44">
        <f>L13+L23</f>
        <v>79.31</v>
      </c>
    </row>
    <row r="25" spans="1:12" ht="15" x14ac:dyDescent="0.25">
      <c r="A25" s="45">
        <v>1</v>
      </c>
      <c r="B25" s="23">
        <v>2</v>
      </c>
      <c r="C25" s="17" t="s">
        <v>23</v>
      </c>
      <c r="D25" s="18" t="s">
        <v>24</v>
      </c>
      <c r="E25" s="19" t="s">
        <v>49</v>
      </c>
      <c r="F25" s="20">
        <v>170</v>
      </c>
      <c r="G25" s="20">
        <v>8.6</v>
      </c>
      <c r="H25" s="20">
        <v>11.3</v>
      </c>
      <c r="I25" s="20">
        <v>19.059999999999999</v>
      </c>
      <c r="J25" s="20">
        <v>272.89999999999998</v>
      </c>
      <c r="K25" s="21" t="s">
        <v>100</v>
      </c>
      <c r="L25" s="20">
        <v>22.01</v>
      </c>
    </row>
    <row r="26" spans="1:12" ht="15.75" thickBot="1" x14ac:dyDescent="0.3">
      <c r="A26" s="45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5"/>
      <c r="B27" s="23"/>
      <c r="C27" s="24"/>
      <c r="D27" s="29" t="s">
        <v>26</v>
      </c>
      <c r="E27" s="26" t="s">
        <v>50</v>
      </c>
      <c r="F27" s="27">
        <v>200</v>
      </c>
      <c r="G27" s="27">
        <v>1.5</v>
      </c>
      <c r="H27" s="27">
        <v>1.6</v>
      </c>
      <c r="I27" s="27">
        <v>10.36</v>
      </c>
      <c r="J27" s="27">
        <v>109</v>
      </c>
      <c r="K27" s="21" t="s">
        <v>101</v>
      </c>
      <c r="L27" s="27">
        <v>11.58</v>
      </c>
    </row>
    <row r="28" spans="1:12" ht="15" x14ac:dyDescent="0.25">
      <c r="A28" s="45"/>
      <c r="B28" s="23"/>
      <c r="C28" s="24"/>
      <c r="D28" s="29" t="s">
        <v>47</v>
      </c>
      <c r="E28" s="26" t="s">
        <v>47</v>
      </c>
      <c r="F28" s="27">
        <v>40</v>
      </c>
      <c r="G28" s="27">
        <v>3.41</v>
      </c>
      <c r="H28" s="27">
        <v>0.61</v>
      </c>
      <c r="I28" s="27">
        <v>18</v>
      </c>
      <c r="J28" s="27">
        <v>91.2</v>
      </c>
      <c r="K28" s="28" t="s">
        <v>41</v>
      </c>
      <c r="L28" s="27">
        <v>5.42</v>
      </c>
    </row>
    <row r="29" spans="1:12" ht="15" x14ac:dyDescent="0.25">
      <c r="A29" s="45"/>
      <c r="B29" s="23"/>
      <c r="C29" s="24"/>
      <c r="D29" s="29" t="s">
        <v>28</v>
      </c>
      <c r="E29" s="26" t="s">
        <v>51</v>
      </c>
      <c r="F29" s="27">
        <v>120</v>
      </c>
      <c r="G29" s="27">
        <v>1.92</v>
      </c>
      <c r="H29" s="27">
        <v>0.48</v>
      </c>
      <c r="I29" s="27">
        <v>18</v>
      </c>
      <c r="J29" s="27">
        <v>63.6</v>
      </c>
      <c r="K29" s="28" t="s">
        <v>41</v>
      </c>
      <c r="L29" s="27">
        <v>28.8</v>
      </c>
    </row>
    <row r="30" spans="1:12" ht="15" x14ac:dyDescent="0.25">
      <c r="A30" s="45"/>
      <c r="B30" s="23"/>
      <c r="C30" s="24"/>
      <c r="D30" s="25" t="s">
        <v>30</v>
      </c>
      <c r="E30" s="26" t="s">
        <v>99</v>
      </c>
      <c r="F30" s="27">
        <v>75</v>
      </c>
      <c r="G30" s="27">
        <v>4.2</v>
      </c>
      <c r="H30" s="27">
        <v>4.8</v>
      </c>
      <c r="I30" s="27">
        <v>16.739999999999998</v>
      </c>
      <c r="J30" s="27">
        <v>232</v>
      </c>
      <c r="K30" s="28" t="s">
        <v>88</v>
      </c>
      <c r="L30" s="27">
        <v>11.5</v>
      </c>
    </row>
    <row r="31" spans="1:12" ht="15" x14ac:dyDescent="0.25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6"/>
      <c r="B32" s="32"/>
      <c r="C32" s="33"/>
      <c r="D32" s="34" t="s">
        <v>31</v>
      </c>
      <c r="E32" s="35"/>
      <c r="F32" s="36">
        <f>SUM(F25:F31)</f>
        <v>605</v>
      </c>
      <c r="G32" s="36">
        <f>SUM(G25:G31)</f>
        <v>19.63</v>
      </c>
      <c r="H32" s="36">
        <f>SUM(H25:H31)</f>
        <v>18.79</v>
      </c>
      <c r="I32" s="36">
        <f>SUM(I25:I31)</f>
        <v>82.16</v>
      </c>
      <c r="J32" s="36">
        <f>SUM(J25:J31)</f>
        <v>768.69999999999993</v>
      </c>
      <c r="K32" s="37"/>
      <c r="L32" s="36">
        <v>79.31</v>
      </c>
    </row>
    <row r="33" spans="1:12" ht="15" x14ac:dyDescent="0.25">
      <c r="A33" s="39">
        <f>A25</f>
        <v>1</v>
      </c>
      <c r="B33" s="39">
        <f>B25</f>
        <v>2</v>
      </c>
      <c r="C33" s="40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5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5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5"/>
      <c r="B36" s="23"/>
      <c r="C36" s="24"/>
      <c r="D36" s="29" t="s">
        <v>36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5"/>
      <c r="B37" s="23"/>
      <c r="C37" s="24"/>
      <c r="D37" s="29" t="s">
        <v>37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5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5"/>
      <c r="B39" s="23"/>
      <c r="C39" s="24"/>
      <c r="D39" s="29" t="s">
        <v>39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6"/>
      <c r="B42" s="32"/>
      <c r="C42" s="33"/>
      <c r="D42" s="34" t="s">
        <v>31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40</v>
      </c>
      <c r="D43" s="58"/>
      <c r="E43" s="43"/>
      <c r="F43" s="44">
        <f>F32+F42</f>
        <v>605</v>
      </c>
      <c r="G43" s="44">
        <f>G32+G42</f>
        <v>19.63</v>
      </c>
      <c r="H43" s="44">
        <f>H32+H42</f>
        <v>18.79</v>
      </c>
      <c r="I43" s="44">
        <f>I32+I42</f>
        <v>82.16</v>
      </c>
      <c r="J43" s="44">
        <f>J32+J42</f>
        <v>768.69999999999993</v>
      </c>
      <c r="K43" s="44"/>
      <c r="L43" s="44">
        <f>L32+L42</f>
        <v>79.31</v>
      </c>
    </row>
    <row r="44" spans="1:12" ht="1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53</v>
      </c>
      <c r="F44" s="20">
        <v>200</v>
      </c>
      <c r="G44" s="20">
        <v>4.8</v>
      </c>
      <c r="H44" s="20">
        <v>5.0999999999999996</v>
      </c>
      <c r="I44" s="20">
        <v>21</v>
      </c>
      <c r="J44" s="20">
        <v>148.5</v>
      </c>
      <c r="K44" s="21" t="s">
        <v>85</v>
      </c>
      <c r="L44" s="20">
        <v>13.16</v>
      </c>
    </row>
    <row r="45" spans="1:12" ht="15" customHeight="1" x14ac:dyDescent="0.25">
      <c r="A45" s="22"/>
      <c r="B45" s="23"/>
      <c r="C45" s="24"/>
      <c r="D45" s="25" t="s">
        <v>24</v>
      </c>
      <c r="E45" s="26" t="s">
        <v>102</v>
      </c>
      <c r="F45" s="27">
        <v>75</v>
      </c>
      <c r="G45" s="27">
        <v>11.78</v>
      </c>
      <c r="H45" s="27">
        <v>9.77</v>
      </c>
      <c r="I45" s="27">
        <v>29.06</v>
      </c>
      <c r="J45" s="27">
        <v>179</v>
      </c>
      <c r="K45" s="28" t="s">
        <v>84</v>
      </c>
      <c r="L45" s="27">
        <v>34.39</v>
      </c>
    </row>
    <row r="46" spans="1:12" ht="15" x14ac:dyDescent="0.25">
      <c r="A46" s="22"/>
      <c r="B46" s="23"/>
      <c r="C46" s="24"/>
      <c r="D46" s="29" t="s">
        <v>37</v>
      </c>
      <c r="E46" s="26" t="s">
        <v>54</v>
      </c>
      <c r="F46" s="27">
        <v>185</v>
      </c>
      <c r="G46" s="27">
        <v>4</v>
      </c>
      <c r="H46" s="27">
        <v>4.96</v>
      </c>
      <c r="I46" s="27">
        <v>22.84</v>
      </c>
      <c r="J46" s="27">
        <v>114</v>
      </c>
      <c r="K46" s="28" t="s">
        <v>86</v>
      </c>
      <c r="L46" s="27">
        <v>28.2</v>
      </c>
    </row>
    <row r="47" spans="1:12" ht="15" x14ac:dyDescent="0.25">
      <c r="A47" s="22"/>
      <c r="B47" s="23"/>
      <c r="C47" s="24"/>
      <c r="D47" s="29" t="s">
        <v>27</v>
      </c>
      <c r="E47" s="26" t="s">
        <v>55</v>
      </c>
      <c r="F47" s="27">
        <v>40</v>
      </c>
      <c r="G47" s="27">
        <v>2.64</v>
      </c>
      <c r="H47" s="27">
        <v>0.48</v>
      </c>
      <c r="I47" s="27">
        <v>15.68</v>
      </c>
      <c r="J47" s="27">
        <v>77.349999999999994</v>
      </c>
      <c r="K47" s="28" t="s">
        <v>41</v>
      </c>
      <c r="L47" s="27">
        <v>3.56</v>
      </c>
    </row>
    <row r="48" spans="1:12" ht="15" x14ac:dyDescent="0.25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 t="s">
        <v>30</v>
      </c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1"/>
      <c r="B51" s="32"/>
      <c r="C51" s="33"/>
      <c r="D51" s="34" t="s">
        <v>31</v>
      </c>
      <c r="E51" s="35"/>
      <c r="F51" s="36">
        <f>SUM(F44:F50)</f>
        <v>500</v>
      </c>
      <c r="G51" s="36">
        <f>SUM(G44:G50)</f>
        <v>23.22</v>
      </c>
      <c r="H51" s="36">
        <f>SUM(H44:H50)</f>
        <v>20.309999999999999</v>
      </c>
      <c r="I51" s="36">
        <f>SUM(I44:I50)</f>
        <v>88.580000000000013</v>
      </c>
      <c r="J51" s="36">
        <f>SUM(J44:J50)</f>
        <v>518.85</v>
      </c>
      <c r="K51" s="37"/>
      <c r="L51" s="36">
        <v>79.31</v>
      </c>
    </row>
    <row r="52" spans="1:12" ht="15" x14ac:dyDescent="0.25">
      <c r="A52" s="38">
        <f>A44</f>
        <v>1</v>
      </c>
      <c r="B52" s="39">
        <f>B44</f>
        <v>3</v>
      </c>
      <c r="C52" s="40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34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35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36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39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1"/>
      <c r="B61" s="32"/>
      <c r="C61" s="33"/>
      <c r="D61" s="34" t="s">
        <v>31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40</v>
      </c>
      <c r="D62" s="58"/>
      <c r="E62" s="43"/>
      <c r="F62" s="44">
        <f>F51+F61</f>
        <v>500</v>
      </c>
      <c r="G62" s="44">
        <f>G51+G61</f>
        <v>23.22</v>
      </c>
      <c r="H62" s="44">
        <f>H51+H61</f>
        <v>20.309999999999999</v>
      </c>
      <c r="I62" s="44">
        <f>I51+I61</f>
        <v>88.580000000000013</v>
      </c>
      <c r="J62" s="44">
        <f>J51+J61</f>
        <v>518.85</v>
      </c>
      <c r="K62" s="44"/>
      <c r="L62" s="44">
        <f>L51+L61</f>
        <v>79.31</v>
      </c>
    </row>
    <row r="63" spans="1:12" ht="15.75" thickBot="1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56</v>
      </c>
      <c r="F63" s="20">
        <v>150</v>
      </c>
      <c r="G63" s="20">
        <v>5.15</v>
      </c>
      <c r="H63" s="20">
        <v>6.8</v>
      </c>
      <c r="I63" s="20">
        <v>12.75</v>
      </c>
      <c r="J63" s="20">
        <v>107</v>
      </c>
      <c r="K63" s="21" t="s">
        <v>90</v>
      </c>
      <c r="L63" s="20">
        <v>16.36</v>
      </c>
    </row>
    <row r="64" spans="1:12" ht="15" x14ac:dyDescent="0.25">
      <c r="A64" s="22"/>
      <c r="B64" s="23"/>
      <c r="C64" s="24"/>
      <c r="D64" s="18" t="s">
        <v>24</v>
      </c>
      <c r="E64" s="26" t="s">
        <v>57</v>
      </c>
      <c r="F64" s="27">
        <v>75</v>
      </c>
      <c r="G64" s="27">
        <v>10.52</v>
      </c>
      <c r="H64" s="27">
        <v>9.4700000000000006</v>
      </c>
      <c r="I64" s="27">
        <v>15.61</v>
      </c>
      <c r="J64" s="27">
        <v>205</v>
      </c>
      <c r="K64" s="28" t="s">
        <v>89</v>
      </c>
      <c r="L64" s="27">
        <v>40.44</v>
      </c>
    </row>
    <row r="65" spans="1:12" ht="15" x14ac:dyDescent="0.25">
      <c r="A65" s="22"/>
      <c r="B65" s="23"/>
      <c r="C65" s="24"/>
      <c r="D65" s="29" t="s">
        <v>26</v>
      </c>
      <c r="E65" s="26" t="s">
        <v>43</v>
      </c>
      <c r="F65" s="27">
        <v>200</v>
      </c>
      <c r="G65" s="27">
        <v>0.4</v>
      </c>
      <c r="H65" s="27">
        <v>0</v>
      </c>
      <c r="I65" s="27">
        <v>15.1</v>
      </c>
      <c r="J65" s="27">
        <v>62</v>
      </c>
      <c r="K65" s="28" t="s">
        <v>82</v>
      </c>
      <c r="L65" s="27">
        <v>2.4500000000000002</v>
      </c>
    </row>
    <row r="66" spans="1:12" ht="15" x14ac:dyDescent="0.25">
      <c r="A66" s="22"/>
      <c r="B66" s="23"/>
      <c r="C66" s="24"/>
      <c r="D66" s="29" t="s">
        <v>27</v>
      </c>
      <c r="E66" s="26" t="s">
        <v>55</v>
      </c>
      <c r="F66" s="27">
        <v>40</v>
      </c>
      <c r="G66" s="27">
        <v>2.64</v>
      </c>
      <c r="H66" s="27">
        <v>0.48</v>
      </c>
      <c r="I66" s="27">
        <v>15.68</v>
      </c>
      <c r="J66" s="27">
        <v>77.349999999999994</v>
      </c>
      <c r="K66" s="28" t="s">
        <v>41</v>
      </c>
      <c r="L66" s="27">
        <v>3.56</v>
      </c>
    </row>
    <row r="67" spans="1:12" ht="15" x14ac:dyDescent="0.25">
      <c r="A67" s="22"/>
      <c r="B67" s="23"/>
      <c r="C67" s="24"/>
      <c r="D67" s="29" t="s">
        <v>28</v>
      </c>
      <c r="E67" s="26" t="s">
        <v>58</v>
      </c>
      <c r="F67" s="27">
        <v>100</v>
      </c>
      <c r="G67" s="27">
        <v>0.72</v>
      </c>
      <c r="H67" s="27">
        <v>0.72</v>
      </c>
      <c r="I67" s="27">
        <v>18</v>
      </c>
      <c r="J67" s="27">
        <v>78</v>
      </c>
      <c r="K67" s="28" t="s">
        <v>41</v>
      </c>
      <c r="L67" s="27">
        <v>16.5</v>
      </c>
    </row>
    <row r="68" spans="1:12" ht="15" x14ac:dyDescent="0.25">
      <c r="A68" s="22"/>
      <c r="B68" s="23"/>
      <c r="C68" s="24"/>
      <c r="D68" s="25" t="s">
        <v>30</v>
      </c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1"/>
      <c r="B70" s="32"/>
      <c r="C70" s="33"/>
      <c r="D70" s="34" t="s">
        <v>31</v>
      </c>
      <c r="E70" s="35"/>
      <c r="F70" s="36">
        <f>SUM(F63:F69)</f>
        <v>565</v>
      </c>
      <c r="G70" s="36">
        <f>SUM(G63:G69)</f>
        <v>19.43</v>
      </c>
      <c r="H70" s="36">
        <f>SUM(H63:H69)</f>
        <v>17.47</v>
      </c>
      <c r="I70" s="36">
        <f>SUM(I63:I69)</f>
        <v>77.14</v>
      </c>
      <c r="J70" s="36">
        <f>SUM(J63:J69)</f>
        <v>529.35</v>
      </c>
      <c r="K70" s="37"/>
      <c r="L70" s="36">
        <v>79.31</v>
      </c>
    </row>
    <row r="71" spans="1:12" ht="15" x14ac:dyDescent="0.25">
      <c r="A71" s="38">
        <f>A63</f>
        <v>1</v>
      </c>
      <c r="B71" s="39">
        <f>B63</f>
        <v>4</v>
      </c>
      <c r="C71" s="40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37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1"/>
      <c r="B80" s="32"/>
      <c r="C80" s="33"/>
      <c r="D80" s="34" t="s">
        <v>31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40</v>
      </c>
      <c r="D81" s="58"/>
      <c r="E81" s="43"/>
      <c r="F81" s="44">
        <f>F70+F80</f>
        <v>565</v>
      </c>
      <c r="G81" s="44">
        <f>G70+G80</f>
        <v>19.43</v>
      </c>
      <c r="H81" s="44">
        <f>H70+H80</f>
        <v>17.47</v>
      </c>
      <c r="I81" s="44">
        <f>I70+I80</f>
        <v>77.14</v>
      </c>
      <c r="J81" s="44">
        <f>J70+J80</f>
        <v>529.35</v>
      </c>
      <c r="K81" s="44"/>
      <c r="L81" s="44">
        <f>L70+L80</f>
        <v>79.31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59</v>
      </c>
      <c r="F82" s="20">
        <v>200</v>
      </c>
      <c r="G82" s="20">
        <v>16.11</v>
      </c>
      <c r="H82" s="20">
        <v>17.88</v>
      </c>
      <c r="I82" s="20">
        <v>37.909999999999997</v>
      </c>
      <c r="J82" s="20">
        <v>338.6</v>
      </c>
      <c r="K82" s="49" t="s">
        <v>96</v>
      </c>
      <c r="L82" s="20">
        <v>50.3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26</v>
      </c>
      <c r="E84" s="26" t="s">
        <v>43</v>
      </c>
      <c r="F84" s="27">
        <v>200</v>
      </c>
      <c r="G84" s="27">
        <v>0.4</v>
      </c>
      <c r="H84" s="27">
        <v>0</v>
      </c>
      <c r="I84" s="27">
        <v>15.1</v>
      </c>
      <c r="J84" s="27">
        <v>62</v>
      </c>
      <c r="K84" s="28" t="s">
        <v>82</v>
      </c>
      <c r="L84" s="27">
        <v>2.4500000000000002</v>
      </c>
    </row>
    <row r="85" spans="1:12" ht="15" x14ac:dyDescent="0.25">
      <c r="A85" s="22"/>
      <c r="B85" s="23"/>
      <c r="C85" s="24"/>
      <c r="D85" s="29" t="s">
        <v>27</v>
      </c>
      <c r="E85" s="26" t="s">
        <v>55</v>
      </c>
      <c r="F85" s="27">
        <v>40</v>
      </c>
      <c r="G85" s="27">
        <v>2.64</v>
      </c>
      <c r="H85" s="27">
        <v>0.48</v>
      </c>
      <c r="I85" s="27">
        <v>15.68</v>
      </c>
      <c r="J85" s="27">
        <v>77.349999999999994</v>
      </c>
      <c r="K85" s="28" t="s">
        <v>41</v>
      </c>
      <c r="L85" s="27">
        <v>3.56</v>
      </c>
    </row>
    <row r="86" spans="1:12" ht="15" x14ac:dyDescent="0.25">
      <c r="A86" s="22"/>
      <c r="B86" s="23"/>
      <c r="C86" s="24"/>
      <c r="D86" s="29" t="s">
        <v>28</v>
      </c>
      <c r="E86" s="26" t="s">
        <v>60</v>
      </c>
      <c r="F86" s="27">
        <v>100</v>
      </c>
      <c r="G86" s="27">
        <v>1.2</v>
      </c>
      <c r="H86" s="27">
        <v>0.4</v>
      </c>
      <c r="I86" s="27">
        <v>16.2</v>
      </c>
      <c r="J86" s="27">
        <v>50</v>
      </c>
      <c r="K86" s="28" t="s">
        <v>41</v>
      </c>
      <c r="L86" s="27">
        <v>23</v>
      </c>
    </row>
    <row r="87" spans="1:12" ht="15" x14ac:dyDescent="0.25">
      <c r="A87" s="22"/>
      <c r="B87" s="23"/>
      <c r="C87" s="24"/>
      <c r="D87" s="25" t="s">
        <v>30</v>
      </c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1"/>
      <c r="B89" s="32"/>
      <c r="C89" s="33"/>
      <c r="D89" s="34" t="s">
        <v>31</v>
      </c>
      <c r="E89" s="35"/>
      <c r="F89" s="36">
        <f>SUM(F82:F88)</f>
        <v>540</v>
      </c>
      <c r="G89" s="36">
        <f>SUM(G82:G88)</f>
        <v>20.349999999999998</v>
      </c>
      <c r="H89" s="36">
        <f>SUM(H82:H88)</f>
        <v>18.759999999999998</v>
      </c>
      <c r="I89" s="36">
        <f>SUM(I82:I88)</f>
        <v>84.89</v>
      </c>
      <c r="J89" s="36">
        <f>SUM(J82:J88)</f>
        <v>527.95000000000005</v>
      </c>
      <c r="K89" s="37"/>
      <c r="L89" s="36">
        <v>79.31</v>
      </c>
    </row>
    <row r="90" spans="1:12" ht="15" x14ac:dyDescent="0.25">
      <c r="A90" s="38">
        <f>A82</f>
        <v>1</v>
      </c>
      <c r="B90" s="39">
        <f>B82</f>
        <v>5</v>
      </c>
      <c r="C90" s="40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39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1"/>
      <c r="B99" s="32"/>
      <c r="C99" s="33"/>
      <c r="D99" s="34" t="s">
        <v>31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40</v>
      </c>
      <c r="D100" s="58"/>
      <c r="E100" s="43"/>
      <c r="F100" s="44">
        <f>F89+F99</f>
        <v>540</v>
      </c>
      <c r="G100" s="44">
        <f>G89+G99</f>
        <v>20.349999999999998</v>
      </c>
      <c r="H100" s="44">
        <f>H89+H99</f>
        <v>18.759999999999998</v>
      </c>
      <c r="I100" s="44">
        <f>I89+I99</f>
        <v>84.89</v>
      </c>
      <c r="J100" s="44">
        <f>J89+J99</f>
        <v>527.95000000000005</v>
      </c>
      <c r="K100" s="44"/>
      <c r="L100" s="44">
        <f>L89+L99</f>
        <v>79.31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44</v>
      </c>
      <c r="F101" s="20">
        <v>150</v>
      </c>
      <c r="G101" s="20">
        <v>14.52</v>
      </c>
      <c r="H101" s="20">
        <v>13.47</v>
      </c>
      <c r="I101" s="20">
        <v>2.1</v>
      </c>
      <c r="J101" s="20">
        <v>245.32</v>
      </c>
      <c r="K101" s="21" t="s">
        <v>42</v>
      </c>
      <c r="L101" s="20">
        <v>43.14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26</v>
      </c>
      <c r="E103" s="26" t="s">
        <v>43</v>
      </c>
      <c r="F103" s="27">
        <v>200</v>
      </c>
      <c r="G103" s="27">
        <v>0.4</v>
      </c>
      <c r="H103" s="27">
        <v>0</v>
      </c>
      <c r="I103" s="27">
        <v>15.1</v>
      </c>
      <c r="J103" s="27">
        <v>62</v>
      </c>
      <c r="K103" s="28" t="s">
        <v>82</v>
      </c>
      <c r="L103" s="27">
        <v>2.4500000000000002</v>
      </c>
    </row>
    <row r="104" spans="1:12" ht="15" x14ac:dyDescent="0.25">
      <c r="A104" s="22"/>
      <c r="B104" s="23"/>
      <c r="C104" s="24"/>
      <c r="D104" s="29" t="s">
        <v>47</v>
      </c>
      <c r="E104" s="26" t="s">
        <v>47</v>
      </c>
      <c r="F104" s="27">
        <v>40</v>
      </c>
      <c r="G104" s="27">
        <v>3.41</v>
      </c>
      <c r="H104" s="27">
        <v>0.61</v>
      </c>
      <c r="I104" s="27">
        <v>18</v>
      </c>
      <c r="J104" s="27">
        <v>91.2</v>
      </c>
      <c r="K104" s="28" t="s">
        <v>41</v>
      </c>
      <c r="L104" s="27">
        <v>5.42</v>
      </c>
    </row>
    <row r="105" spans="1:12" ht="15" x14ac:dyDescent="0.25">
      <c r="A105" s="22"/>
      <c r="B105" s="23"/>
      <c r="C105" s="24"/>
      <c r="D105" s="29" t="s">
        <v>28</v>
      </c>
      <c r="E105" s="26" t="s">
        <v>61</v>
      </c>
      <c r="F105" s="27">
        <v>100</v>
      </c>
      <c r="G105" s="27">
        <v>2</v>
      </c>
      <c r="H105" s="27">
        <v>1</v>
      </c>
      <c r="I105" s="27">
        <v>42</v>
      </c>
      <c r="J105" s="27">
        <v>96</v>
      </c>
      <c r="K105" s="28" t="s">
        <v>41</v>
      </c>
      <c r="L105" s="27">
        <v>17.5</v>
      </c>
    </row>
    <row r="106" spans="1:12" ht="15" x14ac:dyDescent="0.25">
      <c r="A106" s="22"/>
      <c r="B106" s="23"/>
      <c r="C106" s="24"/>
      <c r="D106" s="25" t="s">
        <v>30</v>
      </c>
      <c r="E106" s="26" t="s">
        <v>52</v>
      </c>
      <c r="F106" s="27">
        <v>15</v>
      </c>
      <c r="G106" s="27">
        <v>3</v>
      </c>
      <c r="H106" s="27">
        <v>3.5</v>
      </c>
      <c r="I106" s="27">
        <v>0</v>
      </c>
      <c r="J106" s="27">
        <v>51</v>
      </c>
      <c r="K106" s="28" t="s">
        <v>103</v>
      </c>
      <c r="L106" s="27">
        <v>10.8</v>
      </c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1"/>
      <c r="B108" s="32"/>
      <c r="C108" s="33"/>
      <c r="D108" s="34" t="s">
        <v>31</v>
      </c>
      <c r="E108" s="35"/>
      <c r="F108" s="36">
        <f>SUM(F101:F107)</f>
        <v>505</v>
      </c>
      <c r="G108" s="36">
        <f>SUM(G101:G107)</f>
        <v>23.33</v>
      </c>
      <c r="H108" s="36">
        <f>SUM(H101:H107)</f>
        <v>18.579999999999998</v>
      </c>
      <c r="I108" s="36">
        <f>SUM(I101:I107)</f>
        <v>77.2</v>
      </c>
      <c r="J108" s="36">
        <f>SUM(J101:J107)</f>
        <v>545.52</v>
      </c>
      <c r="K108" s="37"/>
      <c r="L108" s="36">
        <v>79.31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37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39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1"/>
      <c r="B118" s="32"/>
      <c r="C118" s="33"/>
      <c r="D118" s="34" t="s">
        <v>31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40</v>
      </c>
      <c r="D119" s="58"/>
      <c r="E119" s="43"/>
      <c r="F119" s="44">
        <f>F108+F118</f>
        <v>505</v>
      </c>
      <c r="G119" s="44">
        <f>G108+G118</f>
        <v>23.33</v>
      </c>
      <c r="H119" s="44">
        <f>H108+H118</f>
        <v>18.579999999999998</v>
      </c>
      <c r="I119" s="44">
        <f>I108+I118</f>
        <v>77.2</v>
      </c>
      <c r="J119" s="44">
        <f>J108+J118</f>
        <v>545.52</v>
      </c>
      <c r="K119" s="44"/>
      <c r="L119" s="44">
        <f>L108+L118</f>
        <v>79.31</v>
      </c>
    </row>
    <row r="120" spans="1:12" ht="15" x14ac:dyDescent="0.25">
      <c r="A120" s="45">
        <v>2</v>
      </c>
      <c r="B120" s="23">
        <v>2</v>
      </c>
      <c r="C120" s="17" t="s">
        <v>23</v>
      </c>
      <c r="D120" s="18" t="s">
        <v>24</v>
      </c>
      <c r="E120" s="19" t="s">
        <v>62</v>
      </c>
      <c r="F120" s="20">
        <v>200</v>
      </c>
      <c r="G120" s="20">
        <v>6.33</v>
      </c>
      <c r="H120" s="20">
        <v>8.0299999999999994</v>
      </c>
      <c r="I120" s="20">
        <v>38.78</v>
      </c>
      <c r="J120" s="20">
        <v>244.92</v>
      </c>
      <c r="K120" s="21" t="s">
        <v>100</v>
      </c>
      <c r="L120" s="20">
        <v>21.14</v>
      </c>
    </row>
    <row r="121" spans="1:12" ht="15" x14ac:dyDescent="0.25">
      <c r="A121" s="45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5"/>
      <c r="B122" s="23"/>
      <c r="C122" s="24"/>
      <c r="D122" s="29" t="s">
        <v>26</v>
      </c>
      <c r="E122" s="26" t="s">
        <v>63</v>
      </c>
      <c r="F122" s="27">
        <v>200</v>
      </c>
      <c r="G122" s="27">
        <v>5.6</v>
      </c>
      <c r="H122" s="27">
        <v>6.2</v>
      </c>
      <c r="I122" s="27">
        <v>9</v>
      </c>
      <c r="J122" s="27">
        <v>124</v>
      </c>
      <c r="K122" s="28" t="s">
        <v>91</v>
      </c>
      <c r="L122" s="27">
        <v>14.53</v>
      </c>
    </row>
    <row r="123" spans="1:12" ht="15" x14ac:dyDescent="0.25">
      <c r="A123" s="45"/>
      <c r="B123" s="23"/>
      <c r="C123" s="24"/>
      <c r="D123" s="29" t="s">
        <v>47</v>
      </c>
      <c r="E123" s="26" t="s">
        <v>47</v>
      </c>
      <c r="F123" s="27">
        <v>40</v>
      </c>
      <c r="G123" s="27">
        <v>3.41</v>
      </c>
      <c r="H123" s="27">
        <v>0.61</v>
      </c>
      <c r="I123" s="27">
        <v>18</v>
      </c>
      <c r="J123" s="27">
        <v>91.2</v>
      </c>
      <c r="K123" s="28" t="s">
        <v>41</v>
      </c>
      <c r="L123" s="27">
        <v>5.42</v>
      </c>
    </row>
    <row r="124" spans="1:12" ht="15" x14ac:dyDescent="0.25">
      <c r="A124" s="45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5"/>
      <c r="B125" s="23"/>
      <c r="C125" s="24"/>
      <c r="D125" s="25" t="s">
        <v>30</v>
      </c>
      <c r="E125" s="26" t="s">
        <v>48</v>
      </c>
      <c r="F125" s="27">
        <v>20</v>
      </c>
      <c r="G125" s="27">
        <v>6.4</v>
      </c>
      <c r="H125" s="27">
        <v>7.7</v>
      </c>
      <c r="I125" s="27">
        <v>0.1</v>
      </c>
      <c r="J125" s="27">
        <v>132</v>
      </c>
      <c r="K125" s="28" t="s">
        <v>83</v>
      </c>
      <c r="L125" s="27">
        <v>20</v>
      </c>
    </row>
    <row r="126" spans="1:12" ht="15" x14ac:dyDescent="0.25">
      <c r="A126" s="45"/>
      <c r="B126" s="23"/>
      <c r="C126" s="24"/>
      <c r="D126" s="25" t="s">
        <v>30</v>
      </c>
      <c r="E126" s="26" t="s">
        <v>64</v>
      </c>
      <c r="F126" s="27">
        <v>50</v>
      </c>
      <c r="G126" s="27">
        <v>6</v>
      </c>
      <c r="H126" s="27">
        <v>7.9</v>
      </c>
      <c r="I126" s="27">
        <v>14.8</v>
      </c>
      <c r="J126" s="27">
        <v>210</v>
      </c>
      <c r="K126" s="28" t="s">
        <v>92</v>
      </c>
      <c r="L126" s="27">
        <v>18.22</v>
      </c>
    </row>
    <row r="127" spans="1:12" ht="15" x14ac:dyDescent="0.25">
      <c r="A127" s="46"/>
      <c r="B127" s="32"/>
      <c r="C127" s="33"/>
      <c r="D127" s="34" t="s">
        <v>31</v>
      </c>
      <c r="E127" s="35"/>
      <c r="F127" s="36">
        <f>SUM(F120:F126)</f>
        <v>510</v>
      </c>
      <c r="G127" s="36">
        <f>SUM(G120:G126)</f>
        <v>27.740000000000002</v>
      </c>
      <c r="H127" s="36">
        <f>SUM(H120:H126)</f>
        <v>30.439999999999998</v>
      </c>
      <c r="I127" s="36">
        <f>SUM(I120:I126)</f>
        <v>80.679999999999993</v>
      </c>
      <c r="J127" s="36">
        <f>SUM(J120:J126)</f>
        <v>802.11999999999989</v>
      </c>
      <c r="K127" s="37"/>
      <c r="L127" s="36">
        <v>79.31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5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5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5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5"/>
      <c r="B132" s="23"/>
      <c r="C132" s="24"/>
      <c r="D132" s="29" t="s">
        <v>37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5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5"/>
      <c r="B134" s="23"/>
      <c r="C134" s="24"/>
      <c r="D134" s="29" t="s">
        <v>39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6"/>
      <c r="B137" s="32"/>
      <c r="C137" s="33"/>
      <c r="D137" s="34" t="s">
        <v>31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40</v>
      </c>
      <c r="D138" s="58"/>
      <c r="E138" s="43"/>
      <c r="F138" s="44">
        <v>510</v>
      </c>
      <c r="G138" s="44">
        <f>G127+G137</f>
        <v>27.740000000000002</v>
      </c>
      <c r="H138" s="44">
        <f>H127+H137</f>
        <v>30.439999999999998</v>
      </c>
      <c r="I138" s="44">
        <f>I127+I137</f>
        <v>80.679999999999993</v>
      </c>
      <c r="J138" s="44">
        <f>J127+J137</f>
        <v>802.11999999999989</v>
      </c>
      <c r="K138" s="44"/>
      <c r="L138" s="44">
        <f>L127+L137</f>
        <v>79.31</v>
      </c>
    </row>
    <row r="139" spans="1:12" ht="15.75" thickBot="1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67</v>
      </c>
      <c r="F139" s="20">
        <v>150</v>
      </c>
      <c r="G139" s="20">
        <v>4.3499999999999996</v>
      </c>
      <c r="H139" s="20">
        <v>5.25</v>
      </c>
      <c r="I139" s="20">
        <v>25</v>
      </c>
      <c r="J139" s="20">
        <v>156</v>
      </c>
      <c r="K139" s="21" t="s">
        <v>85</v>
      </c>
      <c r="L139" s="20">
        <v>8.5500000000000007</v>
      </c>
    </row>
    <row r="140" spans="1:12" ht="15" x14ac:dyDescent="0.25">
      <c r="A140" s="22"/>
      <c r="B140" s="23"/>
      <c r="C140" s="24"/>
      <c r="D140" s="18" t="s">
        <v>24</v>
      </c>
      <c r="E140" s="26" t="s">
        <v>68</v>
      </c>
      <c r="F140" s="27">
        <v>80</v>
      </c>
      <c r="G140" s="27">
        <v>10.199999999999999</v>
      </c>
      <c r="H140" s="27">
        <v>12.3</v>
      </c>
      <c r="I140" s="27">
        <v>5.2</v>
      </c>
      <c r="J140" s="27">
        <v>195</v>
      </c>
      <c r="K140" s="28" t="s">
        <v>93</v>
      </c>
      <c r="L140" s="27">
        <v>41.18</v>
      </c>
    </row>
    <row r="141" spans="1:12" ht="15" x14ac:dyDescent="0.25">
      <c r="A141" s="22"/>
      <c r="B141" s="23"/>
      <c r="C141" s="24"/>
      <c r="D141" s="29" t="s">
        <v>37</v>
      </c>
      <c r="E141" s="26" t="s">
        <v>104</v>
      </c>
      <c r="F141" s="27">
        <v>200</v>
      </c>
      <c r="G141" s="27">
        <v>0.3</v>
      </c>
      <c r="H141" s="27">
        <v>0</v>
      </c>
      <c r="I141" s="27">
        <v>19.8</v>
      </c>
      <c r="J141" s="27">
        <v>83</v>
      </c>
      <c r="K141" s="28" t="s">
        <v>96</v>
      </c>
      <c r="L141" s="27">
        <v>9.52</v>
      </c>
    </row>
    <row r="142" spans="1:12" ht="15.75" customHeight="1" x14ac:dyDescent="0.25">
      <c r="A142" s="22"/>
      <c r="B142" s="23"/>
      <c r="C142" s="24"/>
      <c r="D142" s="29" t="s">
        <v>27</v>
      </c>
      <c r="E142" s="26" t="s">
        <v>55</v>
      </c>
      <c r="F142" s="27">
        <v>40</v>
      </c>
      <c r="G142" s="27">
        <v>2.64</v>
      </c>
      <c r="H142" s="27">
        <v>0.48</v>
      </c>
      <c r="I142" s="27">
        <v>15.68</v>
      </c>
      <c r="J142" s="27">
        <v>77.349999999999994</v>
      </c>
      <c r="K142" s="28" t="s">
        <v>41</v>
      </c>
      <c r="L142" s="27">
        <v>3.56</v>
      </c>
    </row>
    <row r="143" spans="1:12" ht="15" x14ac:dyDescent="0.25">
      <c r="A143" s="22"/>
      <c r="B143" s="23"/>
      <c r="C143" s="24"/>
      <c r="D143" s="29" t="s">
        <v>28</v>
      </c>
      <c r="E143" s="26" t="s">
        <v>58</v>
      </c>
      <c r="F143" s="27">
        <v>100</v>
      </c>
      <c r="G143" s="27">
        <v>0.6</v>
      </c>
      <c r="H143" s="27">
        <v>0.6</v>
      </c>
      <c r="I143" s="27">
        <v>15</v>
      </c>
      <c r="J143" s="27">
        <v>65</v>
      </c>
      <c r="K143" s="28" t="s">
        <v>41</v>
      </c>
      <c r="L143" s="27">
        <v>16.5</v>
      </c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1"/>
      <c r="B146" s="32"/>
      <c r="C146" s="33"/>
      <c r="D146" s="34" t="s">
        <v>31</v>
      </c>
      <c r="E146" s="35"/>
      <c r="F146" s="36">
        <f>SUM(F139:F145)</f>
        <v>570</v>
      </c>
      <c r="G146" s="36">
        <f>SUM(G139:G145)</f>
        <v>18.09</v>
      </c>
      <c r="H146" s="36">
        <f>SUM(H139:H145)</f>
        <v>18.630000000000003</v>
      </c>
      <c r="I146" s="36">
        <f>SUM(I139:I145)</f>
        <v>80.680000000000007</v>
      </c>
      <c r="J146" s="36">
        <f>SUM(J139:J145)</f>
        <v>576.35</v>
      </c>
      <c r="K146" s="37"/>
      <c r="L146" s="36">
        <v>79.31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39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1"/>
      <c r="B156" s="32"/>
      <c r="C156" s="33"/>
      <c r="D156" s="34" t="s">
        <v>31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40</v>
      </c>
      <c r="D157" s="58"/>
      <c r="E157" s="43"/>
      <c r="F157" s="44">
        <f>F146+F156</f>
        <v>570</v>
      </c>
      <c r="G157" s="44">
        <f>G146+G156</f>
        <v>18.09</v>
      </c>
      <c r="H157" s="44">
        <f>H146+H156</f>
        <v>18.630000000000003</v>
      </c>
      <c r="I157" s="44">
        <f>I146+I156</f>
        <v>80.680000000000007</v>
      </c>
      <c r="J157" s="44">
        <f>J146+J156</f>
        <v>576.35</v>
      </c>
      <c r="K157" s="44"/>
      <c r="L157" s="44">
        <f>L146+L156</f>
        <v>79.31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65</v>
      </c>
      <c r="F158" s="20">
        <v>150</v>
      </c>
      <c r="G158" s="20">
        <v>15.46</v>
      </c>
      <c r="H158" s="20">
        <v>15.4</v>
      </c>
      <c r="I158" s="20">
        <v>18</v>
      </c>
      <c r="J158" s="20">
        <v>353</v>
      </c>
      <c r="K158" s="49" t="s">
        <v>98</v>
      </c>
      <c r="L158" s="20">
        <v>43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48"/>
      <c r="L159" s="27"/>
    </row>
    <row r="160" spans="1:12" ht="15" x14ac:dyDescent="0.25">
      <c r="A160" s="22"/>
      <c r="B160" s="23"/>
      <c r="C160" s="24"/>
      <c r="D160" s="29" t="s">
        <v>26</v>
      </c>
      <c r="E160" s="26" t="s">
        <v>43</v>
      </c>
      <c r="F160" s="27">
        <v>200</v>
      </c>
      <c r="G160" s="27">
        <v>0.4</v>
      </c>
      <c r="H160" s="27">
        <v>0</v>
      </c>
      <c r="I160" s="27">
        <v>15.1</v>
      </c>
      <c r="J160" s="27">
        <v>62</v>
      </c>
      <c r="K160" s="28" t="s">
        <v>82</v>
      </c>
      <c r="L160" s="27">
        <v>2.4500000000000002</v>
      </c>
    </row>
    <row r="161" spans="1:12" ht="15" x14ac:dyDescent="0.25">
      <c r="A161" s="22"/>
      <c r="B161" s="23"/>
      <c r="C161" s="24"/>
      <c r="D161" s="29" t="s">
        <v>47</v>
      </c>
      <c r="E161" s="26" t="s">
        <v>47</v>
      </c>
      <c r="F161" s="27">
        <v>40</v>
      </c>
      <c r="G161" s="27">
        <v>3.41</v>
      </c>
      <c r="H161" s="27">
        <v>0.61</v>
      </c>
      <c r="I161" s="27">
        <v>18</v>
      </c>
      <c r="J161" s="27">
        <v>91.2</v>
      </c>
      <c r="K161" s="28" t="s">
        <v>41</v>
      </c>
      <c r="L161" s="27">
        <v>5.42</v>
      </c>
    </row>
    <row r="162" spans="1:12" ht="15" x14ac:dyDescent="0.25">
      <c r="A162" s="22"/>
      <c r="B162" s="23"/>
      <c r="C162" s="24"/>
      <c r="D162" s="29" t="s">
        <v>28</v>
      </c>
      <c r="E162" s="26" t="s">
        <v>51</v>
      </c>
      <c r="F162" s="27">
        <v>120</v>
      </c>
      <c r="G162" s="27">
        <v>0.6</v>
      </c>
      <c r="H162" s="27">
        <v>0.4</v>
      </c>
      <c r="I162" s="27">
        <v>15</v>
      </c>
      <c r="J162" s="27">
        <v>53</v>
      </c>
      <c r="K162" s="28" t="s">
        <v>41</v>
      </c>
      <c r="L162" s="27">
        <v>28.44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1"/>
      <c r="B165" s="32"/>
      <c r="C165" s="33"/>
      <c r="D165" s="34" t="s">
        <v>31</v>
      </c>
      <c r="E165" s="35"/>
      <c r="F165" s="36">
        <f>SUM(F158:F164)</f>
        <v>510</v>
      </c>
      <c r="G165" s="36">
        <f>SUM(G158:G164)</f>
        <v>19.870000000000005</v>
      </c>
      <c r="H165" s="36">
        <f>SUM(H158:H164)</f>
        <v>16.41</v>
      </c>
      <c r="I165" s="36">
        <f>SUM(I158:I164)</f>
        <v>66.099999999999994</v>
      </c>
      <c r="J165" s="36">
        <f>SUM(J158:J164)</f>
        <v>559.20000000000005</v>
      </c>
      <c r="K165" s="37"/>
      <c r="L165" s="36">
        <v>79.31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37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39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1"/>
      <c r="B175" s="32"/>
      <c r="C175" s="33"/>
      <c r="D175" s="34" t="s">
        <v>31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40</v>
      </c>
      <c r="D176" s="58"/>
      <c r="E176" s="43"/>
      <c r="F176" s="44">
        <f>F165+F175</f>
        <v>510</v>
      </c>
      <c r="G176" s="44">
        <f>G165+G175</f>
        <v>19.870000000000005</v>
      </c>
      <c r="H176" s="44">
        <f>H165+H175</f>
        <v>16.41</v>
      </c>
      <c r="I176" s="44">
        <f>I165+I175</f>
        <v>66.099999999999994</v>
      </c>
      <c r="J176" s="44">
        <f>J165+J175</f>
        <v>559.20000000000005</v>
      </c>
      <c r="K176" s="44"/>
      <c r="L176" s="44">
        <f>L165+L175</f>
        <v>79.31</v>
      </c>
    </row>
    <row r="177" spans="1:12" ht="25.5" customHeight="1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105</v>
      </c>
      <c r="F177" s="20">
        <v>200</v>
      </c>
      <c r="G177" s="20">
        <v>15.52</v>
      </c>
      <c r="H177" s="20">
        <v>15.3</v>
      </c>
      <c r="I177" s="20">
        <v>35.5</v>
      </c>
      <c r="J177" s="20">
        <v>341</v>
      </c>
      <c r="K177" s="21" t="s">
        <v>96</v>
      </c>
      <c r="L177" s="20">
        <v>55.86</v>
      </c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26</v>
      </c>
      <c r="E179" s="26" t="s">
        <v>74</v>
      </c>
      <c r="F179" s="27">
        <v>205</v>
      </c>
      <c r="G179" s="27">
        <v>0.5</v>
      </c>
      <c r="H179" s="27">
        <v>0</v>
      </c>
      <c r="I179" s="27">
        <v>15.3</v>
      </c>
      <c r="J179" s="27">
        <v>63</v>
      </c>
      <c r="K179" s="28" t="s">
        <v>97</v>
      </c>
      <c r="L179" s="27">
        <v>4.29</v>
      </c>
    </row>
    <row r="180" spans="1:12" ht="15" x14ac:dyDescent="0.25">
      <c r="A180" s="22"/>
      <c r="B180" s="23"/>
      <c r="C180" s="24"/>
      <c r="D180" s="29" t="s">
        <v>27</v>
      </c>
      <c r="E180" s="26" t="s">
        <v>55</v>
      </c>
      <c r="F180" s="27">
        <v>40</v>
      </c>
      <c r="G180" s="27">
        <v>2.64</v>
      </c>
      <c r="H180" s="27">
        <v>0.48</v>
      </c>
      <c r="I180" s="27">
        <v>15.61</v>
      </c>
      <c r="J180" s="27">
        <v>77.349999999999994</v>
      </c>
      <c r="K180" s="28" t="s">
        <v>41</v>
      </c>
      <c r="L180" s="27">
        <v>3.56</v>
      </c>
    </row>
    <row r="181" spans="1:12" ht="15" x14ac:dyDescent="0.25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 t="s">
        <v>30</v>
      </c>
      <c r="E182" s="26" t="s">
        <v>75</v>
      </c>
      <c r="F182" s="27">
        <v>60</v>
      </c>
      <c r="G182" s="27">
        <v>1.64</v>
      </c>
      <c r="H182" s="27">
        <v>3.45</v>
      </c>
      <c r="I182" s="27">
        <v>13.5</v>
      </c>
      <c r="J182" s="27">
        <v>135</v>
      </c>
      <c r="K182" s="28" t="s">
        <v>41</v>
      </c>
      <c r="L182" s="27">
        <v>15.6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1"/>
      <c r="B184" s="32"/>
      <c r="C184" s="33"/>
      <c r="D184" s="34" t="s">
        <v>31</v>
      </c>
      <c r="E184" s="35"/>
      <c r="F184" s="36">
        <f>SUM(F177:F183)</f>
        <v>505</v>
      </c>
      <c r="G184" s="36">
        <f>SUM(G177:G183)</f>
        <v>20.3</v>
      </c>
      <c r="H184" s="36">
        <f>SUM(H177:H183)</f>
        <v>19.23</v>
      </c>
      <c r="I184" s="36">
        <f>SUM(I177:I183)</f>
        <v>79.91</v>
      </c>
      <c r="J184" s="36">
        <f>SUM(J177:J183)</f>
        <v>616.35</v>
      </c>
      <c r="K184" s="37"/>
      <c r="L184" s="36">
        <v>79.31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37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38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39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1"/>
      <c r="B194" s="32"/>
      <c r="C194" s="33"/>
      <c r="D194" s="34" t="s">
        <v>31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40</v>
      </c>
      <c r="D195" s="58"/>
      <c r="E195" s="43"/>
      <c r="F195" s="44">
        <f>F184+F194</f>
        <v>505</v>
      </c>
      <c r="G195" s="44">
        <f>G184+G194</f>
        <v>20.3</v>
      </c>
      <c r="H195" s="44">
        <f>H184+H194</f>
        <v>19.23</v>
      </c>
      <c r="I195" s="44">
        <f>I184+I194</f>
        <v>79.91</v>
      </c>
      <c r="J195" s="44">
        <f>J184+J194</f>
        <v>616.35</v>
      </c>
      <c r="K195" s="44"/>
      <c r="L195" s="44">
        <f>L184+L194</f>
        <v>79.31</v>
      </c>
    </row>
    <row r="196" spans="1:12" ht="15" x14ac:dyDescent="0.25">
      <c r="A196" s="15">
        <v>3</v>
      </c>
      <c r="B196" s="16">
        <v>1</v>
      </c>
      <c r="C196" s="50" t="s">
        <v>23</v>
      </c>
      <c r="D196" s="51" t="s">
        <v>24</v>
      </c>
      <c r="E196" s="19" t="s">
        <v>25</v>
      </c>
      <c r="F196" s="20">
        <v>200</v>
      </c>
      <c r="G196" s="20">
        <v>10.3</v>
      </c>
      <c r="H196" s="20">
        <v>8</v>
      </c>
      <c r="I196" s="20">
        <v>44.5</v>
      </c>
      <c r="J196" s="20">
        <v>273</v>
      </c>
      <c r="K196" s="21" t="s">
        <v>81</v>
      </c>
      <c r="L196" s="20">
        <v>42.64</v>
      </c>
    </row>
    <row r="197" spans="1:12" ht="15" x14ac:dyDescent="0.25">
      <c r="A197" s="22"/>
      <c r="B197" s="23"/>
      <c r="C197" s="52"/>
      <c r="D197" s="53"/>
      <c r="E197" s="26"/>
      <c r="F197" s="27"/>
      <c r="G197" s="27"/>
      <c r="H197" s="27"/>
      <c r="I197" s="27"/>
      <c r="J197" s="27"/>
      <c r="K197" s="48"/>
      <c r="L197" s="27"/>
    </row>
    <row r="198" spans="1:12" ht="15" x14ac:dyDescent="0.25">
      <c r="A198" s="22"/>
      <c r="B198" s="23"/>
      <c r="C198" s="24"/>
      <c r="D198" s="29" t="s">
        <v>26</v>
      </c>
      <c r="E198" s="26" t="s">
        <v>43</v>
      </c>
      <c r="F198" s="27">
        <v>200</v>
      </c>
      <c r="G198" s="27">
        <v>0.4</v>
      </c>
      <c r="H198" s="27">
        <v>0</v>
      </c>
      <c r="I198" s="27">
        <v>15.1</v>
      </c>
      <c r="J198" s="27">
        <v>62</v>
      </c>
      <c r="K198" s="28" t="s">
        <v>82</v>
      </c>
      <c r="L198" s="27">
        <v>2.4500000000000002</v>
      </c>
    </row>
    <row r="199" spans="1:12" ht="15" x14ac:dyDescent="0.25">
      <c r="A199" s="22"/>
      <c r="B199" s="23"/>
      <c r="C199" s="24"/>
      <c r="D199" s="29" t="s">
        <v>106</v>
      </c>
      <c r="E199" s="26" t="s">
        <v>47</v>
      </c>
      <c r="F199" s="27">
        <v>40</v>
      </c>
      <c r="G199" s="27">
        <v>3.41</v>
      </c>
      <c r="H199" s="27">
        <v>0.61</v>
      </c>
      <c r="I199" s="27">
        <v>18</v>
      </c>
      <c r="J199" s="27">
        <v>91.2</v>
      </c>
      <c r="K199" s="28" t="s">
        <v>41</v>
      </c>
      <c r="L199" s="27">
        <v>5.42</v>
      </c>
    </row>
    <row r="200" spans="1:12" ht="15" x14ac:dyDescent="0.25">
      <c r="A200" s="22"/>
      <c r="B200" s="23"/>
      <c r="C200" s="24"/>
      <c r="D200" s="29" t="s">
        <v>29</v>
      </c>
      <c r="E200" s="26" t="s">
        <v>69</v>
      </c>
      <c r="F200" s="27">
        <v>40</v>
      </c>
      <c r="G200" s="27">
        <v>1.2</v>
      </c>
      <c r="H200" s="27">
        <v>2</v>
      </c>
      <c r="I200" s="27">
        <v>30.6</v>
      </c>
      <c r="J200" s="27">
        <v>138</v>
      </c>
      <c r="K200" s="48" t="s">
        <v>41</v>
      </c>
      <c r="L200" s="27">
        <v>8.8000000000000007</v>
      </c>
    </row>
    <row r="201" spans="1:12" ht="15" x14ac:dyDescent="0.25">
      <c r="A201" s="22"/>
      <c r="B201" s="23"/>
      <c r="C201" s="24"/>
      <c r="D201" s="25" t="s">
        <v>29</v>
      </c>
      <c r="E201" s="26" t="s">
        <v>48</v>
      </c>
      <c r="F201" s="27">
        <v>20</v>
      </c>
      <c r="G201" s="27">
        <v>6.4</v>
      </c>
      <c r="H201" s="27">
        <v>11.4</v>
      </c>
      <c r="I201" s="27">
        <v>0.1</v>
      </c>
      <c r="J201" s="27">
        <v>132</v>
      </c>
      <c r="K201" s="48" t="s">
        <v>83</v>
      </c>
      <c r="L201" s="27">
        <v>20</v>
      </c>
    </row>
    <row r="202" spans="1:12" ht="15" x14ac:dyDescent="0.25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48"/>
      <c r="L202" s="27"/>
    </row>
    <row r="203" spans="1:12" ht="15" x14ac:dyDescent="0.25">
      <c r="A203" s="31"/>
      <c r="B203" s="32"/>
      <c r="C203" s="33"/>
      <c r="D203" s="34" t="s">
        <v>31</v>
      </c>
      <c r="E203" s="35"/>
      <c r="F203" s="36">
        <f>SUM(F196:F202)</f>
        <v>500</v>
      </c>
      <c r="G203" s="36">
        <f>SUM(G196:G202)</f>
        <v>21.71</v>
      </c>
      <c r="H203" s="36">
        <f>SUM(H196:H202)</f>
        <v>22.009999999999998</v>
      </c>
      <c r="I203" s="36">
        <f>SUM(I196:I202)</f>
        <v>108.29999999999998</v>
      </c>
      <c r="J203" s="36">
        <f>SUM(J196:J202)</f>
        <v>696.2</v>
      </c>
      <c r="K203" s="54"/>
      <c r="L203" s="36">
        <v>79.31</v>
      </c>
    </row>
    <row r="204" spans="1:12" ht="15" x14ac:dyDescent="0.25">
      <c r="A204" s="38">
        <f>A196</f>
        <v>3</v>
      </c>
      <c r="B204" s="39">
        <f>B196</f>
        <v>1</v>
      </c>
      <c r="C204" s="40" t="s">
        <v>32</v>
      </c>
      <c r="D204" s="29" t="s">
        <v>33</v>
      </c>
      <c r="E204" s="26"/>
      <c r="F204" s="27"/>
      <c r="G204" s="27"/>
      <c r="H204" s="27"/>
      <c r="I204" s="27"/>
      <c r="J204" s="27"/>
      <c r="K204" s="48"/>
      <c r="L204" s="27"/>
    </row>
    <row r="205" spans="1:12" ht="15" x14ac:dyDescent="0.25">
      <c r="A205" s="22"/>
      <c r="B205" s="23"/>
      <c r="C205" s="24"/>
      <c r="D205" s="29" t="s">
        <v>34</v>
      </c>
      <c r="E205" s="26"/>
      <c r="F205" s="27"/>
      <c r="G205" s="27"/>
      <c r="H205" s="27"/>
      <c r="I205" s="27"/>
      <c r="J205" s="27"/>
      <c r="K205" s="48"/>
      <c r="L205" s="27"/>
    </row>
    <row r="206" spans="1:12" ht="15" x14ac:dyDescent="0.25">
      <c r="A206" s="22"/>
      <c r="B206" s="23"/>
      <c r="C206" s="24"/>
      <c r="D206" s="29" t="s">
        <v>35</v>
      </c>
      <c r="E206" s="26"/>
      <c r="F206" s="27"/>
      <c r="G206" s="27"/>
      <c r="H206" s="27"/>
      <c r="I206" s="27"/>
      <c r="J206" s="27"/>
      <c r="K206" s="48"/>
      <c r="L206" s="27"/>
    </row>
    <row r="207" spans="1:12" ht="15" x14ac:dyDescent="0.25">
      <c r="A207" s="22"/>
      <c r="B207" s="23"/>
      <c r="C207" s="24"/>
      <c r="D207" s="29" t="s">
        <v>36</v>
      </c>
      <c r="E207" s="26"/>
      <c r="F207" s="27"/>
      <c r="G207" s="27"/>
      <c r="H207" s="27"/>
      <c r="I207" s="27"/>
      <c r="J207" s="27"/>
      <c r="K207" s="48"/>
      <c r="L207" s="27"/>
    </row>
    <row r="208" spans="1:12" ht="15" x14ac:dyDescent="0.25">
      <c r="A208" s="22"/>
      <c r="B208" s="23"/>
      <c r="C208" s="24"/>
      <c r="D208" s="29" t="s">
        <v>37</v>
      </c>
      <c r="E208" s="26"/>
      <c r="F208" s="27"/>
      <c r="G208" s="27"/>
      <c r="H208" s="27"/>
      <c r="I208" s="27"/>
      <c r="J208" s="27"/>
      <c r="K208" s="48"/>
      <c r="L208" s="27"/>
    </row>
    <row r="209" spans="1:12" ht="15" x14ac:dyDescent="0.25">
      <c r="A209" s="22"/>
      <c r="B209" s="23"/>
      <c r="C209" s="24"/>
      <c r="D209" s="29" t="s">
        <v>38</v>
      </c>
      <c r="E209" s="26"/>
      <c r="F209" s="27"/>
      <c r="G209" s="27"/>
      <c r="H209" s="27"/>
      <c r="I209" s="27"/>
      <c r="J209" s="27"/>
      <c r="K209" s="48"/>
      <c r="L209" s="27"/>
    </row>
    <row r="210" spans="1:12" ht="15" x14ac:dyDescent="0.25">
      <c r="A210" s="22"/>
      <c r="B210" s="23"/>
      <c r="C210" s="24"/>
      <c r="D210" s="29" t="s">
        <v>39</v>
      </c>
      <c r="E210" s="26"/>
      <c r="F210" s="27"/>
      <c r="G210" s="27"/>
      <c r="H210" s="27"/>
      <c r="I210" s="27"/>
      <c r="J210" s="27"/>
      <c r="K210" s="48"/>
      <c r="L210" s="27"/>
    </row>
    <row r="211" spans="1:12" ht="15" x14ac:dyDescent="0.25">
      <c r="A211" s="22"/>
      <c r="B211" s="23"/>
      <c r="C211" s="24"/>
      <c r="D211" s="25"/>
      <c r="E211" s="26"/>
      <c r="F211" s="27"/>
      <c r="G211" s="27"/>
      <c r="H211" s="27"/>
      <c r="I211" s="27"/>
      <c r="J211" s="27"/>
      <c r="K211" s="4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48"/>
      <c r="L212" s="27"/>
    </row>
    <row r="213" spans="1:12" ht="15" x14ac:dyDescent="0.25">
      <c r="A213" s="31"/>
      <c r="B213" s="32"/>
      <c r="C213" s="33"/>
      <c r="D213" s="34" t="s">
        <v>31</v>
      </c>
      <c r="E213" s="35"/>
      <c r="F213" s="36">
        <f>SUM(F204:F212)</f>
        <v>0</v>
      </c>
      <c r="G213" s="36">
        <f>SUM(G204:G212)</f>
        <v>0</v>
      </c>
      <c r="H213" s="36">
        <f>SUM(H204:H212)</f>
        <v>0</v>
      </c>
      <c r="I213" s="36">
        <f>SUM(I204:I212)</f>
        <v>0</v>
      </c>
      <c r="J213" s="36">
        <f>SUM(J204:J212)</f>
        <v>0</v>
      </c>
      <c r="K213" s="54"/>
      <c r="L213" s="36">
        <f>SUM(L204:L212)</f>
        <v>0</v>
      </c>
    </row>
    <row r="214" spans="1:12" x14ac:dyDescent="0.2">
      <c r="A214" s="41">
        <f>A196</f>
        <v>3</v>
      </c>
      <c r="B214" s="42">
        <f>B196</f>
        <v>1</v>
      </c>
      <c r="C214" s="57" t="s">
        <v>40</v>
      </c>
      <c r="D214" s="58"/>
      <c r="E214" s="43"/>
      <c r="F214" s="44">
        <f>F203+F213</f>
        <v>500</v>
      </c>
      <c r="G214" s="44">
        <f>G203+G213</f>
        <v>21.71</v>
      </c>
      <c r="H214" s="44">
        <f>H203+H213</f>
        <v>22.009999999999998</v>
      </c>
      <c r="I214" s="44">
        <f>I203+I213</f>
        <v>108.29999999999998</v>
      </c>
      <c r="J214" s="44">
        <f>J203+J213</f>
        <v>696.2</v>
      </c>
      <c r="K214" s="44"/>
      <c r="L214" s="44">
        <f>L203+L213</f>
        <v>79.31</v>
      </c>
    </row>
    <row r="215" spans="1:12" ht="15" x14ac:dyDescent="0.25">
      <c r="A215" s="55">
        <v>3</v>
      </c>
      <c r="B215" s="16">
        <v>2</v>
      </c>
      <c r="C215" s="17" t="s">
        <v>23</v>
      </c>
      <c r="D215" s="18" t="s">
        <v>24</v>
      </c>
      <c r="E215" s="19" t="s">
        <v>70</v>
      </c>
      <c r="F215" s="20">
        <v>170</v>
      </c>
      <c r="G215" s="20">
        <v>10.5</v>
      </c>
      <c r="H215" s="20">
        <v>11.4</v>
      </c>
      <c r="I215" s="20">
        <v>29.5</v>
      </c>
      <c r="J215" s="20">
        <v>290</v>
      </c>
      <c r="K215" s="21" t="s">
        <v>100</v>
      </c>
      <c r="L215" s="20">
        <v>24.46</v>
      </c>
    </row>
    <row r="216" spans="1:12" ht="15" x14ac:dyDescent="0.25">
      <c r="A216" s="45"/>
      <c r="B216" s="23"/>
      <c r="C216" s="24"/>
      <c r="D216" s="25"/>
      <c r="E216" s="26"/>
      <c r="F216" s="27"/>
      <c r="G216" s="27"/>
      <c r="H216" s="27"/>
      <c r="I216" s="27"/>
      <c r="J216" s="27"/>
      <c r="K216" s="48"/>
      <c r="L216" s="27"/>
    </row>
    <row r="217" spans="1:12" ht="15" x14ac:dyDescent="0.25">
      <c r="A217" s="45"/>
      <c r="B217" s="23"/>
      <c r="C217" s="24"/>
      <c r="D217" s="29" t="s">
        <v>26</v>
      </c>
      <c r="E217" s="26" t="s">
        <v>50</v>
      </c>
      <c r="F217" s="27">
        <v>200</v>
      </c>
      <c r="G217" s="27">
        <v>1.5</v>
      </c>
      <c r="H217" s="27">
        <v>1.6</v>
      </c>
      <c r="I217" s="27">
        <v>10.36</v>
      </c>
      <c r="J217" s="27">
        <v>109</v>
      </c>
      <c r="K217" s="48" t="s">
        <v>101</v>
      </c>
      <c r="L217" s="27">
        <v>11.58</v>
      </c>
    </row>
    <row r="218" spans="1:12" ht="15" x14ac:dyDescent="0.25">
      <c r="A218" s="45"/>
      <c r="B218" s="23"/>
      <c r="C218" s="24"/>
      <c r="D218" s="29" t="s">
        <v>106</v>
      </c>
      <c r="E218" s="26" t="s">
        <v>47</v>
      </c>
      <c r="F218" s="27">
        <v>40</v>
      </c>
      <c r="G218" s="27">
        <v>3.41</v>
      </c>
      <c r="H218" s="27">
        <v>0.61</v>
      </c>
      <c r="I218" s="27">
        <v>18</v>
      </c>
      <c r="J218" s="27">
        <v>91.2</v>
      </c>
      <c r="K218" s="28" t="s">
        <v>41</v>
      </c>
      <c r="L218" s="27">
        <v>5.42</v>
      </c>
    </row>
    <row r="219" spans="1:12" ht="15" x14ac:dyDescent="0.25">
      <c r="A219" s="45"/>
      <c r="B219" s="23"/>
      <c r="C219" s="24"/>
      <c r="D219" s="29" t="s">
        <v>28</v>
      </c>
      <c r="E219" s="26" t="s">
        <v>60</v>
      </c>
      <c r="F219" s="27">
        <v>100</v>
      </c>
      <c r="G219" s="27">
        <v>1.2</v>
      </c>
      <c r="H219" s="27">
        <v>0.4</v>
      </c>
      <c r="I219" s="27">
        <v>16.2</v>
      </c>
      <c r="J219" s="27">
        <v>50</v>
      </c>
      <c r="K219" s="48" t="s">
        <v>41</v>
      </c>
      <c r="L219" s="27">
        <v>23</v>
      </c>
    </row>
    <row r="220" spans="1:12" ht="15" x14ac:dyDescent="0.25">
      <c r="A220" s="45"/>
      <c r="B220" s="23"/>
      <c r="C220" s="24"/>
      <c r="D220" s="25" t="s">
        <v>30</v>
      </c>
      <c r="E220" s="26" t="s">
        <v>52</v>
      </c>
      <c r="F220" s="27">
        <v>20</v>
      </c>
      <c r="G220" s="27">
        <v>4.0999999999999996</v>
      </c>
      <c r="H220" s="27">
        <v>4.5999999999999996</v>
      </c>
      <c r="I220" s="27">
        <v>0.5</v>
      </c>
      <c r="J220" s="27">
        <v>68</v>
      </c>
      <c r="K220" s="28" t="s">
        <v>103</v>
      </c>
      <c r="L220" s="27">
        <v>14.85</v>
      </c>
    </row>
    <row r="221" spans="1:12" ht="15" x14ac:dyDescent="0.25">
      <c r="A221" s="45"/>
      <c r="B221" s="23"/>
      <c r="C221" s="24"/>
      <c r="D221" s="25" t="s">
        <v>30</v>
      </c>
      <c r="E221" s="26"/>
      <c r="F221" s="27"/>
      <c r="G221" s="27"/>
      <c r="H221" s="27"/>
      <c r="I221" s="27"/>
      <c r="J221" s="27"/>
      <c r="K221" s="48"/>
      <c r="L221" s="27"/>
    </row>
    <row r="222" spans="1:12" ht="15" x14ac:dyDescent="0.25">
      <c r="A222" s="46"/>
      <c r="B222" s="32"/>
      <c r="C222" s="33"/>
      <c r="D222" s="34" t="s">
        <v>31</v>
      </c>
      <c r="E222" s="35"/>
      <c r="F222" s="36">
        <f>SUM(F215:F221)</f>
        <v>530</v>
      </c>
      <c r="G222" s="36">
        <f>SUM(G215:G221)</f>
        <v>20.71</v>
      </c>
      <c r="H222" s="36">
        <f>SUM(H215:H221)</f>
        <v>18.61</v>
      </c>
      <c r="I222" s="36">
        <f>SUM(I215:I221)</f>
        <v>74.56</v>
      </c>
      <c r="J222" s="36">
        <f>SUM(J215:J221)</f>
        <v>608.20000000000005</v>
      </c>
      <c r="K222" s="54"/>
      <c r="L222" s="36">
        <v>79.31</v>
      </c>
    </row>
    <row r="223" spans="1:12" ht="15" x14ac:dyDescent="0.25">
      <c r="A223" s="39">
        <f>A215</f>
        <v>3</v>
      </c>
      <c r="B223" s="39">
        <f>B215</f>
        <v>2</v>
      </c>
      <c r="C223" s="40" t="s">
        <v>32</v>
      </c>
      <c r="D223" s="29" t="s">
        <v>33</v>
      </c>
      <c r="E223" s="26"/>
      <c r="F223" s="27"/>
      <c r="G223" s="27"/>
      <c r="H223" s="27"/>
      <c r="I223" s="27"/>
      <c r="J223" s="27"/>
      <c r="K223" s="48"/>
      <c r="L223" s="27"/>
    </row>
    <row r="224" spans="1:12" ht="15" x14ac:dyDescent="0.25">
      <c r="A224" s="45"/>
      <c r="B224" s="23"/>
      <c r="C224" s="24"/>
      <c r="D224" s="29" t="s">
        <v>34</v>
      </c>
      <c r="E224" s="26"/>
      <c r="F224" s="27"/>
      <c r="G224" s="27"/>
      <c r="H224" s="27"/>
      <c r="I224" s="27"/>
      <c r="J224" s="27"/>
      <c r="K224" s="48"/>
      <c r="L224" s="27"/>
    </row>
    <row r="225" spans="1:12" ht="15" x14ac:dyDescent="0.25">
      <c r="A225" s="45"/>
      <c r="B225" s="23"/>
      <c r="C225" s="24"/>
      <c r="D225" s="29" t="s">
        <v>35</v>
      </c>
      <c r="E225" s="26"/>
      <c r="F225" s="27"/>
      <c r="G225" s="27"/>
      <c r="H225" s="27"/>
      <c r="I225" s="27"/>
      <c r="J225" s="27"/>
      <c r="K225" s="48"/>
      <c r="L225" s="27"/>
    </row>
    <row r="226" spans="1:12" ht="15" x14ac:dyDescent="0.25">
      <c r="A226" s="45"/>
      <c r="B226" s="23"/>
      <c r="C226" s="24"/>
      <c r="D226" s="29" t="s">
        <v>36</v>
      </c>
      <c r="E226" s="26"/>
      <c r="F226" s="27"/>
      <c r="G226" s="27"/>
      <c r="H226" s="27"/>
      <c r="I226" s="27"/>
      <c r="J226" s="27"/>
      <c r="K226" s="48"/>
      <c r="L226" s="27"/>
    </row>
    <row r="227" spans="1:12" ht="15" x14ac:dyDescent="0.25">
      <c r="A227" s="45"/>
      <c r="B227" s="23"/>
      <c r="C227" s="24"/>
      <c r="D227" s="29" t="s">
        <v>37</v>
      </c>
      <c r="E227" s="26"/>
      <c r="F227" s="27"/>
      <c r="G227" s="27"/>
      <c r="H227" s="27"/>
      <c r="I227" s="27"/>
      <c r="J227" s="27"/>
      <c r="K227" s="48"/>
      <c r="L227" s="27"/>
    </row>
    <row r="228" spans="1:12" ht="15" x14ac:dyDescent="0.25">
      <c r="A228" s="45"/>
      <c r="B228" s="23"/>
      <c r="C228" s="24"/>
      <c r="D228" s="29" t="s">
        <v>38</v>
      </c>
      <c r="E228" s="26"/>
      <c r="F228" s="27"/>
      <c r="G228" s="27"/>
      <c r="H228" s="27"/>
      <c r="I228" s="27"/>
      <c r="J228" s="27"/>
      <c r="K228" s="48"/>
      <c r="L228" s="27"/>
    </row>
    <row r="229" spans="1:12" ht="15" x14ac:dyDescent="0.25">
      <c r="A229" s="45"/>
      <c r="B229" s="23"/>
      <c r="C229" s="24"/>
      <c r="D229" s="29" t="s">
        <v>39</v>
      </c>
      <c r="E229" s="26"/>
      <c r="F229" s="27"/>
      <c r="G229" s="27"/>
      <c r="H229" s="27"/>
      <c r="I229" s="27"/>
      <c r="J229" s="27"/>
      <c r="K229" s="48"/>
      <c r="L229" s="27"/>
    </row>
    <row r="230" spans="1:12" ht="15" x14ac:dyDescent="0.25">
      <c r="A230" s="45"/>
      <c r="B230" s="23"/>
      <c r="C230" s="24"/>
      <c r="D230" s="25"/>
      <c r="E230" s="26"/>
      <c r="F230" s="27"/>
      <c r="G230" s="27"/>
      <c r="H230" s="27"/>
      <c r="I230" s="27"/>
      <c r="J230" s="27"/>
      <c r="K230" s="48"/>
      <c r="L230" s="27"/>
    </row>
    <row r="231" spans="1:12" ht="15" x14ac:dyDescent="0.25">
      <c r="A231" s="45"/>
      <c r="B231" s="23"/>
      <c r="C231" s="24"/>
      <c r="D231" s="25"/>
      <c r="E231" s="26"/>
      <c r="F231" s="27"/>
      <c r="G231" s="27"/>
      <c r="H231" s="27"/>
      <c r="I231" s="27"/>
      <c r="J231" s="27"/>
      <c r="K231" s="48"/>
      <c r="L231" s="27"/>
    </row>
    <row r="232" spans="1:12" ht="15" x14ac:dyDescent="0.25">
      <c r="A232" s="46"/>
      <c r="B232" s="32"/>
      <c r="C232" s="33"/>
      <c r="D232" s="34" t="s">
        <v>31</v>
      </c>
      <c r="E232" s="35"/>
      <c r="F232" s="36">
        <f>SUM(F223:F231)</f>
        <v>0</v>
      </c>
      <c r="G232" s="36">
        <f>SUM(G223:G231)</f>
        <v>0</v>
      </c>
      <c r="H232" s="36">
        <f>SUM(H223:H231)</f>
        <v>0</v>
      </c>
      <c r="I232" s="36">
        <f>SUM(I223:I231)</f>
        <v>0</v>
      </c>
      <c r="J232" s="36">
        <f>SUM(J223:J231)</f>
        <v>0</v>
      </c>
      <c r="K232" s="54"/>
      <c r="L232" s="36">
        <f>SUM(L223:L231)</f>
        <v>0</v>
      </c>
    </row>
    <row r="233" spans="1:12" x14ac:dyDescent="0.2">
      <c r="A233" s="56">
        <f>A215</f>
        <v>3</v>
      </c>
      <c r="B233" s="56">
        <f>B215</f>
        <v>2</v>
      </c>
      <c r="C233" s="57" t="s">
        <v>40</v>
      </c>
      <c r="D233" s="58"/>
      <c r="E233" s="43"/>
      <c r="F233" s="44">
        <f>F222+F232</f>
        <v>530</v>
      </c>
      <c r="G233" s="44">
        <f>G222+G232</f>
        <v>20.71</v>
      </c>
      <c r="H233" s="44">
        <f>H222+H232</f>
        <v>18.61</v>
      </c>
      <c r="I233" s="44">
        <f>I222+I232</f>
        <v>74.56</v>
      </c>
      <c r="J233" s="44">
        <f>J222+J232</f>
        <v>608.20000000000005</v>
      </c>
      <c r="K233" s="44"/>
      <c r="L233" s="44">
        <f>L222+L232</f>
        <v>79.31</v>
      </c>
    </row>
    <row r="234" spans="1:12" ht="15.75" thickBot="1" x14ac:dyDescent="0.3">
      <c r="A234" s="15">
        <v>3</v>
      </c>
      <c r="B234" s="16">
        <v>3</v>
      </c>
      <c r="C234" s="17" t="s">
        <v>23</v>
      </c>
      <c r="D234" s="18" t="s">
        <v>24</v>
      </c>
      <c r="E234" s="19" t="s">
        <v>66</v>
      </c>
      <c r="F234" s="20">
        <v>180</v>
      </c>
      <c r="G234" s="20">
        <v>3.75</v>
      </c>
      <c r="H234" s="20">
        <v>6.35</v>
      </c>
      <c r="I234" s="20">
        <v>24.15</v>
      </c>
      <c r="J234" s="20">
        <v>150</v>
      </c>
      <c r="K234" s="21" t="s">
        <v>85</v>
      </c>
      <c r="L234" s="20">
        <v>8.83</v>
      </c>
    </row>
    <row r="235" spans="1:12" ht="15" x14ac:dyDescent="0.25">
      <c r="A235" s="22"/>
      <c r="B235" s="23"/>
      <c r="C235" s="24"/>
      <c r="D235" s="18" t="s">
        <v>24</v>
      </c>
      <c r="E235" s="26" t="s">
        <v>107</v>
      </c>
      <c r="F235" s="27">
        <v>75</v>
      </c>
      <c r="G235" s="27">
        <v>11.78</v>
      </c>
      <c r="H235" s="27">
        <v>9.77</v>
      </c>
      <c r="I235" s="27">
        <v>29.06</v>
      </c>
      <c r="J235" s="27">
        <v>179</v>
      </c>
      <c r="K235" s="28" t="s">
        <v>84</v>
      </c>
      <c r="L235" s="27">
        <v>35.9</v>
      </c>
    </row>
    <row r="236" spans="1:12" ht="15" x14ac:dyDescent="0.25">
      <c r="A236" s="22"/>
      <c r="B236" s="23"/>
      <c r="C236" s="24"/>
      <c r="D236" s="29" t="s">
        <v>37</v>
      </c>
      <c r="E236" s="26" t="s">
        <v>71</v>
      </c>
      <c r="F236" s="27">
        <v>160</v>
      </c>
      <c r="G236" s="27">
        <v>4.5</v>
      </c>
      <c r="H236" s="27">
        <v>4.8</v>
      </c>
      <c r="I236" s="27">
        <v>6.75</v>
      </c>
      <c r="J236" s="27">
        <v>85.5</v>
      </c>
      <c r="K236" s="48" t="s">
        <v>86</v>
      </c>
      <c r="L236" s="27">
        <v>13.52</v>
      </c>
    </row>
    <row r="237" spans="1:12" ht="15" x14ac:dyDescent="0.25">
      <c r="A237" s="22"/>
      <c r="B237" s="23"/>
      <c r="C237" s="24"/>
      <c r="D237" s="29" t="s">
        <v>27</v>
      </c>
      <c r="E237" s="26" t="s">
        <v>55</v>
      </c>
      <c r="F237" s="27">
        <v>40</v>
      </c>
      <c r="G237" s="27">
        <v>2.64</v>
      </c>
      <c r="H237" s="27">
        <v>0.48</v>
      </c>
      <c r="I237" s="27">
        <v>15.68</v>
      </c>
      <c r="J237" s="27">
        <v>77.349999999999994</v>
      </c>
      <c r="K237" s="28" t="s">
        <v>41</v>
      </c>
      <c r="L237" s="27">
        <v>3.56</v>
      </c>
    </row>
    <row r="238" spans="1:12" ht="15" x14ac:dyDescent="0.25">
      <c r="A238" s="22"/>
      <c r="B238" s="23"/>
      <c r="C238" s="24"/>
      <c r="D238" s="29" t="s">
        <v>28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25" t="s">
        <v>30</v>
      </c>
      <c r="E239" s="26" t="s">
        <v>76</v>
      </c>
      <c r="F239" s="27">
        <v>50</v>
      </c>
      <c r="G239" s="27">
        <v>0.88</v>
      </c>
      <c r="H239" s="27">
        <v>1</v>
      </c>
      <c r="I239" s="27">
        <v>24.7</v>
      </c>
      <c r="J239" s="27">
        <v>113.6</v>
      </c>
      <c r="K239" s="48" t="s">
        <v>41</v>
      </c>
      <c r="L239" s="27">
        <v>17.5</v>
      </c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48"/>
      <c r="L240" s="27"/>
    </row>
    <row r="241" spans="1:12" ht="15" x14ac:dyDescent="0.25">
      <c r="A241" s="31"/>
      <c r="B241" s="32"/>
      <c r="C241" s="33"/>
      <c r="D241" s="34" t="s">
        <v>31</v>
      </c>
      <c r="E241" s="35"/>
      <c r="F241" s="36">
        <f>SUM(F234:F240)</f>
        <v>505</v>
      </c>
      <c r="G241" s="36">
        <f>SUM(G234:G240)</f>
        <v>23.55</v>
      </c>
      <c r="H241" s="36">
        <f>SUM(H234:H240)</f>
        <v>22.4</v>
      </c>
      <c r="I241" s="36">
        <f>SUM(I234:I240)</f>
        <v>100.33999999999999</v>
      </c>
      <c r="J241" s="36">
        <f>SUM(J234:J240)</f>
        <v>605.45000000000005</v>
      </c>
      <c r="K241" s="54"/>
      <c r="L241" s="36">
        <v>79.31</v>
      </c>
    </row>
    <row r="242" spans="1:12" ht="15" x14ac:dyDescent="0.25">
      <c r="A242" s="38">
        <f>A234</f>
        <v>3</v>
      </c>
      <c r="B242" s="39">
        <f>B234</f>
        <v>3</v>
      </c>
      <c r="C242" s="40" t="s">
        <v>32</v>
      </c>
      <c r="D242" s="29" t="s">
        <v>33</v>
      </c>
      <c r="E242" s="26"/>
      <c r="F242" s="27"/>
      <c r="G242" s="27"/>
      <c r="H242" s="27"/>
      <c r="I242" s="27"/>
      <c r="J242" s="27"/>
      <c r="K242" s="48"/>
      <c r="L242" s="27"/>
    </row>
    <row r="243" spans="1:12" ht="15" x14ac:dyDescent="0.25">
      <c r="A243" s="22"/>
      <c r="B243" s="23"/>
      <c r="C243" s="24"/>
      <c r="D243" s="29" t="s">
        <v>34</v>
      </c>
      <c r="E243" s="26"/>
      <c r="F243" s="27"/>
      <c r="G243" s="27"/>
      <c r="H243" s="27"/>
      <c r="I243" s="27"/>
      <c r="J243" s="27"/>
      <c r="K243" s="48"/>
      <c r="L243" s="27"/>
    </row>
    <row r="244" spans="1:12" ht="15" x14ac:dyDescent="0.25">
      <c r="A244" s="22"/>
      <c r="B244" s="23"/>
      <c r="C244" s="24"/>
      <c r="D244" s="29" t="s">
        <v>35</v>
      </c>
      <c r="E244" s="26"/>
      <c r="F244" s="27"/>
      <c r="G244" s="27"/>
      <c r="H244" s="27"/>
      <c r="I244" s="27"/>
      <c r="J244" s="27"/>
      <c r="K244" s="48"/>
      <c r="L244" s="27"/>
    </row>
    <row r="245" spans="1:12" ht="15" x14ac:dyDescent="0.25">
      <c r="A245" s="22"/>
      <c r="B245" s="23"/>
      <c r="C245" s="24"/>
      <c r="D245" s="29" t="s">
        <v>36</v>
      </c>
      <c r="E245" s="26"/>
      <c r="F245" s="27"/>
      <c r="G245" s="27"/>
      <c r="H245" s="27"/>
      <c r="I245" s="27"/>
      <c r="J245" s="27"/>
      <c r="K245" s="48"/>
      <c r="L245" s="27"/>
    </row>
    <row r="246" spans="1:12" ht="15" x14ac:dyDescent="0.25">
      <c r="A246" s="22"/>
      <c r="B246" s="23"/>
      <c r="C246" s="24"/>
      <c r="D246" s="29" t="s">
        <v>37</v>
      </c>
      <c r="E246" s="26"/>
      <c r="F246" s="27"/>
      <c r="G246" s="27"/>
      <c r="H246" s="27"/>
      <c r="I246" s="27"/>
      <c r="J246" s="27"/>
      <c r="K246" s="48"/>
      <c r="L246" s="27"/>
    </row>
    <row r="247" spans="1:12" ht="15" x14ac:dyDescent="0.25">
      <c r="A247" s="22"/>
      <c r="B247" s="23"/>
      <c r="C247" s="24"/>
      <c r="D247" s="29" t="s">
        <v>38</v>
      </c>
      <c r="E247" s="26"/>
      <c r="F247" s="27"/>
      <c r="G247" s="27"/>
      <c r="H247" s="27"/>
      <c r="I247" s="27"/>
      <c r="J247" s="27"/>
      <c r="K247" s="48"/>
      <c r="L247" s="27"/>
    </row>
    <row r="248" spans="1:12" ht="15" x14ac:dyDescent="0.25">
      <c r="A248" s="22"/>
      <c r="B248" s="23"/>
      <c r="C248" s="24"/>
      <c r="D248" s="29" t="s">
        <v>39</v>
      </c>
      <c r="E248" s="26"/>
      <c r="F248" s="27"/>
      <c r="G248" s="27"/>
      <c r="H248" s="27"/>
      <c r="I248" s="27"/>
      <c r="J248" s="27"/>
      <c r="K248" s="48"/>
      <c r="L248" s="27"/>
    </row>
    <row r="249" spans="1:12" ht="15" x14ac:dyDescent="0.25">
      <c r="A249" s="22"/>
      <c r="B249" s="23"/>
      <c r="C249" s="24"/>
      <c r="D249" s="25"/>
      <c r="E249" s="26"/>
      <c r="F249" s="27"/>
      <c r="G249" s="27"/>
      <c r="H249" s="27"/>
      <c r="I249" s="27"/>
      <c r="J249" s="27"/>
      <c r="K249" s="48"/>
      <c r="L249" s="27"/>
    </row>
    <row r="250" spans="1:12" ht="15" x14ac:dyDescent="0.25">
      <c r="A250" s="22"/>
      <c r="B250" s="23"/>
      <c r="C250" s="24"/>
      <c r="D250" s="25"/>
      <c r="E250" s="26"/>
      <c r="F250" s="27"/>
      <c r="G250" s="27"/>
      <c r="H250" s="27"/>
      <c r="I250" s="27"/>
      <c r="J250" s="27"/>
      <c r="K250" s="48"/>
      <c r="L250" s="27"/>
    </row>
    <row r="251" spans="1:12" ht="15" x14ac:dyDescent="0.25">
      <c r="A251" s="31"/>
      <c r="B251" s="32"/>
      <c r="C251" s="33"/>
      <c r="D251" s="34" t="s">
        <v>31</v>
      </c>
      <c r="E251" s="35"/>
      <c r="F251" s="36">
        <f>SUM(F242:F250)</f>
        <v>0</v>
      </c>
      <c r="G251" s="36">
        <f>SUM(G242:G250)</f>
        <v>0</v>
      </c>
      <c r="H251" s="36">
        <f>SUM(H242:H250)</f>
        <v>0</v>
      </c>
      <c r="I251" s="36">
        <f>SUM(I242:I250)</f>
        <v>0</v>
      </c>
      <c r="J251" s="36">
        <f>SUM(J242:J250)</f>
        <v>0</v>
      </c>
      <c r="K251" s="54"/>
      <c r="L251" s="36">
        <f>SUM(L242:L250)</f>
        <v>0</v>
      </c>
    </row>
    <row r="252" spans="1:12" x14ac:dyDescent="0.2">
      <c r="A252" s="41">
        <f>A234</f>
        <v>3</v>
      </c>
      <c r="B252" s="42">
        <f>B234</f>
        <v>3</v>
      </c>
      <c r="C252" s="57" t="s">
        <v>40</v>
      </c>
      <c r="D252" s="58"/>
      <c r="E252" s="43"/>
      <c r="F252" s="44">
        <f>F241+F251</f>
        <v>505</v>
      </c>
      <c r="G252" s="44">
        <f>G241+G251</f>
        <v>23.55</v>
      </c>
      <c r="H252" s="44">
        <f>H241+H251</f>
        <v>22.4</v>
      </c>
      <c r="I252" s="44">
        <f>I241+I251</f>
        <v>100.33999999999999</v>
      </c>
      <c r="J252" s="44">
        <f>J241+J251</f>
        <v>605.45000000000005</v>
      </c>
      <c r="K252" s="44"/>
      <c r="L252" s="44">
        <f>L241+L251</f>
        <v>79.31</v>
      </c>
    </row>
    <row r="253" spans="1:12" ht="15.75" thickBot="1" x14ac:dyDescent="0.3">
      <c r="A253" s="15">
        <v>3</v>
      </c>
      <c r="B253" s="16">
        <v>4</v>
      </c>
      <c r="C253" s="17" t="s">
        <v>23</v>
      </c>
      <c r="D253" s="18" t="s">
        <v>24</v>
      </c>
      <c r="E253" s="19" t="s">
        <v>72</v>
      </c>
      <c r="F253" s="20">
        <v>150</v>
      </c>
      <c r="G253" s="20">
        <v>3.75</v>
      </c>
      <c r="H253" s="20">
        <v>6.4</v>
      </c>
      <c r="I253" s="20">
        <v>39.299999999999997</v>
      </c>
      <c r="J253" s="20">
        <v>220.5</v>
      </c>
      <c r="K253" s="49" t="s">
        <v>95</v>
      </c>
      <c r="L253" s="20">
        <v>14.7</v>
      </c>
    </row>
    <row r="254" spans="1:12" ht="15" x14ac:dyDescent="0.25">
      <c r="A254" s="22"/>
      <c r="B254" s="23"/>
      <c r="C254" s="24"/>
      <c r="D254" s="18" t="s">
        <v>24</v>
      </c>
      <c r="E254" s="26" t="s">
        <v>73</v>
      </c>
      <c r="F254" s="27">
        <v>110</v>
      </c>
      <c r="G254" s="27">
        <v>14.6</v>
      </c>
      <c r="H254" s="27">
        <v>12.2</v>
      </c>
      <c r="I254" s="27">
        <v>6.97</v>
      </c>
      <c r="J254" s="27">
        <v>256</v>
      </c>
      <c r="K254" s="48" t="s">
        <v>96</v>
      </c>
      <c r="L254" s="27">
        <v>58.6</v>
      </c>
    </row>
    <row r="255" spans="1:12" ht="15" x14ac:dyDescent="0.25">
      <c r="A255" s="22"/>
      <c r="B255" s="23"/>
      <c r="C255" s="24"/>
      <c r="D255" s="29" t="s">
        <v>26</v>
      </c>
      <c r="E255" s="26" t="s">
        <v>43</v>
      </c>
      <c r="F255" s="27">
        <v>200</v>
      </c>
      <c r="G255" s="27">
        <v>0.4</v>
      </c>
      <c r="H255" s="27">
        <v>0</v>
      </c>
      <c r="I255" s="27">
        <v>15.1</v>
      </c>
      <c r="J255" s="27">
        <v>62</v>
      </c>
      <c r="K255" s="48" t="s">
        <v>82</v>
      </c>
      <c r="L255" s="27">
        <v>2.4500000000000002</v>
      </c>
    </row>
    <row r="256" spans="1:12" ht="15" x14ac:dyDescent="0.25">
      <c r="A256" s="22"/>
      <c r="B256" s="23"/>
      <c r="C256" s="24"/>
      <c r="D256" s="29" t="s">
        <v>27</v>
      </c>
      <c r="E256" s="26" t="s">
        <v>55</v>
      </c>
      <c r="F256" s="27">
        <v>40</v>
      </c>
      <c r="G256" s="27">
        <v>2.64</v>
      </c>
      <c r="H256" s="27">
        <v>0.48</v>
      </c>
      <c r="I256" s="27">
        <v>15.68</v>
      </c>
      <c r="J256" s="27">
        <v>77.349999999999994</v>
      </c>
      <c r="K256" s="28" t="s">
        <v>41</v>
      </c>
      <c r="L256" s="27">
        <v>3.56</v>
      </c>
    </row>
    <row r="257" spans="1:12" ht="15" x14ac:dyDescent="0.25">
      <c r="A257" s="22"/>
      <c r="B257" s="23"/>
      <c r="C257" s="24"/>
      <c r="D257" s="29" t="s">
        <v>28</v>
      </c>
      <c r="E257" s="26"/>
      <c r="F257" s="27"/>
      <c r="G257" s="27"/>
      <c r="H257" s="27"/>
      <c r="I257" s="27"/>
      <c r="J257" s="27"/>
      <c r="K257" s="48"/>
      <c r="L257" s="27"/>
    </row>
    <row r="258" spans="1:12" ht="15" x14ac:dyDescent="0.25">
      <c r="A258" s="22"/>
      <c r="B258" s="23"/>
      <c r="C258" s="24"/>
      <c r="D258" s="25" t="s">
        <v>45</v>
      </c>
      <c r="E258" s="26"/>
      <c r="F258" s="27"/>
      <c r="G258" s="27"/>
      <c r="H258" s="27"/>
      <c r="I258" s="27"/>
      <c r="J258" s="27"/>
      <c r="K258" s="48"/>
      <c r="L258" s="27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48"/>
      <c r="L259" s="27"/>
    </row>
    <row r="260" spans="1:12" ht="15" x14ac:dyDescent="0.25">
      <c r="A260" s="31"/>
      <c r="B260" s="32"/>
      <c r="C260" s="33"/>
      <c r="D260" s="34" t="s">
        <v>31</v>
      </c>
      <c r="E260" s="35"/>
      <c r="F260" s="36">
        <f>SUM(F253:F259)</f>
        <v>500</v>
      </c>
      <c r="G260" s="36">
        <f>SUM(G253:G259)</f>
        <v>21.39</v>
      </c>
      <c r="H260" s="36">
        <f>SUM(H253:H259)</f>
        <v>19.080000000000002</v>
      </c>
      <c r="I260" s="36">
        <f>SUM(I253:I259)</f>
        <v>77.05</v>
      </c>
      <c r="J260" s="36">
        <f>SUM(J253:J259)</f>
        <v>615.85</v>
      </c>
      <c r="K260" s="54"/>
      <c r="L260" s="36">
        <v>79.31</v>
      </c>
    </row>
    <row r="261" spans="1:12" ht="15" x14ac:dyDescent="0.25">
      <c r="A261" s="38">
        <f>A253</f>
        <v>3</v>
      </c>
      <c r="B261" s="39">
        <f>B253</f>
        <v>4</v>
      </c>
      <c r="C261" s="40" t="s">
        <v>32</v>
      </c>
      <c r="D261" s="29" t="s">
        <v>33</v>
      </c>
      <c r="E261" s="26"/>
      <c r="F261" s="27"/>
      <c r="G261" s="27"/>
      <c r="H261" s="27"/>
      <c r="I261" s="27"/>
      <c r="J261" s="27"/>
      <c r="K261" s="48"/>
      <c r="L261" s="27"/>
    </row>
    <row r="262" spans="1:12" ht="15" x14ac:dyDescent="0.25">
      <c r="A262" s="22"/>
      <c r="B262" s="23"/>
      <c r="C262" s="24"/>
      <c r="D262" s="29" t="s">
        <v>34</v>
      </c>
      <c r="E262" s="26"/>
      <c r="F262" s="27"/>
      <c r="G262" s="27"/>
      <c r="H262" s="27"/>
      <c r="I262" s="27"/>
      <c r="J262" s="27"/>
      <c r="K262" s="48"/>
      <c r="L262" s="27"/>
    </row>
    <row r="263" spans="1:12" ht="15" x14ac:dyDescent="0.25">
      <c r="A263" s="22"/>
      <c r="B263" s="23"/>
      <c r="C263" s="24"/>
      <c r="D263" s="29" t="s">
        <v>35</v>
      </c>
      <c r="E263" s="26"/>
      <c r="F263" s="27"/>
      <c r="G263" s="27"/>
      <c r="H263" s="27"/>
      <c r="I263" s="27"/>
      <c r="J263" s="27"/>
      <c r="K263" s="48"/>
      <c r="L263" s="27"/>
    </row>
    <row r="264" spans="1:12" ht="15" x14ac:dyDescent="0.25">
      <c r="A264" s="22"/>
      <c r="B264" s="23"/>
      <c r="C264" s="24"/>
      <c r="D264" s="29" t="s">
        <v>36</v>
      </c>
      <c r="E264" s="26"/>
      <c r="F264" s="27"/>
      <c r="G264" s="27"/>
      <c r="H264" s="27"/>
      <c r="I264" s="27"/>
      <c r="J264" s="27"/>
      <c r="K264" s="48"/>
      <c r="L264" s="27"/>
    </row>
    <row r="265" spans="1:12" ht="15" x14ac:dyDescent="0.25">
      <c r="A265" s="22"/>
      <c r="B265" s="23"/>
      <c r="C265" s="24"/>
      <c r="D265" s="29" t="s">
        <v>37</v>
      </c>
      <c r="E265" s="26"/>
      <c r="F265" s="27"/>
      <c r="G265" s="27"/>
      <c r="H265" s="27"/>
      <c r="I265" s="27"/>
      <c r="J265" s="27"/>
      <c r="K265" s="48"/>
      <c r="L265" s="27"/>
    </row>
    <row r="266" spans="1:12" ht="15" x14ac:dyDescent="0.25">
      <c r="A266" s="22"/>
      <c r="B266" s="23"/>
      <c r="C266" s="24"/>
      <c r="D266" s="29" t="s">
        <v>38</v>
      </c>
      <c r="E266" s="26"/>
      <c r="F266" s="27"/>
      <c r="G266" s="27"/>
      <c r="H266" s="27"/>
      <c r="I266" s="27"/>
      <c r="J266" s="27"/>
      <c r="K266" s="48"/>
      <c r="L266" s="27"/>
    </row>
    <row r="267" spans="1:12" ht="15" x14ac:dyDescent="0.25">
      <c r="A267" s="22"/>
      <c r="B267" s="23"/>
      <c r="C267" s="24"/>
      <c r="D267" s="29" t="s">
        <v>39</v>
      </c>
      <c r="E267" s="26"/>
      <c r="F267" s="27"/>
      <c r="G267" s="27"/>
      <c r="H267" s="27"/>
      <c r="I267" s="27"/>
      <c r="J267" s="27"/>
      <c r="K267" s="4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48"/>
      <c r="L268" s="27"/>
    </row>
    <row r="269" spans="1:12" ht="15" x14ac:dyDescent="0.25">
      <c r="A269" s="22"/>
      <c r="B269" s="23"/>
      <c r="C269" s="24"/>
      <c r="D269" s="25"/>
      <c r="E269" s="26"/>
      <c r="F269" s="27"/>
      <c r="G269" s="27"/>
      <c r="H269" s="27"/>
      <c r="I269" s="27"/>
      <c r="J269" s="27"/>
      <c r="K269" s="48"/>
      <c r="L269" s="27"/>
    </row>
    <row r="270" spans="1:12" ht="15" x14ac:dyDescent="0.25">
      <c r="A270" s="31"/>
      <c r="B270" s="32"/>
      <c r="C270" s="33"/>
      <c r="D270" s="34" t="s">
        <v>31</v>
      </c>
      <c r="E270" s="35"/>
      <c r="F270" s="36">
        <f>SUM(F261:F269)</f>
        <v>0</v>
      </c>
      <c r="G270" s="36">
        <f>SUM(G261:G269)</f>
        <v>0</v>
      </c>
      <c r="H270" s="36">
        <f>SUM(H261:H269)</f>
        <v>0</v>
      </c>
      <c r="I270" s="36">
        <f>SUM(I261:I269)</f>
        <v>0</v>
      </c>
      <c r="J270" s="36">
        <f>SUM(J261:J269)</f>
        <v>0</v>
      </c>
      <c r="K270" s="54"/>
      <c r="L270" s="36">
        <f>SUM(L261:L269)</f>
        <v>0</v>
      </c>
    </row>
    <row r="271" spans="1:12" x14ac:dyDescent="0.2">
      <c r="A271" s="41">
        <f>A253</f>
        <v>3</v>
      </c>
      <c r="B271" s="42">
        <f>B253</f>
        <v>4</v>
      </c>
      <c r="C271" s="57" t="s">
        <v>40</v>
      </c>
      <c r="D271" s="58"/>
      <c r="E271" s="43"/>
      <c r="F271" s="44">
        <f>F260+F270</f>
        <v>500</v>
      </c>
      <c r="G271" s="44">
        <f>G260+G270</f>
        <v>21.39</v>
      </c>
      <c r="H271" s="44">
        <f>H260+H270</f>
        <v>19.080000000000002</v>
      </c>
      <c r="I271" s="44">
        <f>I260+I270</f>
        <v>77.05</v>
      </c>
      <c r="J271" s="44">
        <f>J260+J270</f>
        <v>615.85</v>
      </c>
      <c r="K271" s="44"/>
      <c r="L271" s="44">
        <f>L260+L270</f>
        <v>79.31</v>
      </c>
    </row>
    <row r="272" spans="1:12" ht="23.25" customHeight="1" x14ac:dyDescent="0.25">
      <c r="A272" s="15">
        <v>3</v>
      </c>
      <c r="B272" s="16">
        <v>5</v>
      </c>
      <c r="C272" s="17" t="s">
        <v>23</v>
      </c>
      <c r="D272" s="18" t="s">
        <v>24</v>
      </c>
      <c r="E272" s="19" t="s">
        <v>108</v>
      </c>
      <c r="F272" s="20">
        <v>200</v>
      </c>
      <c r="G272" s="20">
        <v>12.64</v>
      </c>
      <c r="H272" s="20">
        <v>14.54</v>
      </c>
      <c r="I272" s="20">
        <v>21.92</v>
      </c>
      <c r="J272" s="20">
        <v>290.58</v>
      </c>
      <c r="K272" s="49" t="s">
        <v>96</v>
      </c>
      <c r="L272" s="20">
        <v>56.8</v>
      </c>
    </row>
    <row r="273" spans="1:12" ht="15" x14ac:dyDescent="0.25">
      <c r="A273" s="22"/>
      <c r="B273" s="23"/>
      <c r="C273" s="24"/>
      <c r="D273" s="25"/>
      <c r="E273" s="26"/>
      <c r="F273" s="27"/>
      <c r="G273" s="27"/>
      <c r="H273" s="27"/>
      <c r="I273" s="27"/>
      <c r="J273" s="27"/>
      <c r="K273" s="48"/>
      <c r="L273" s="27"/>
    </row>
    <row r="274" spans="1:12" ht="15" x14ac:dyDescent="0.25">
      <c r="A274" s="22"/>
      <c r="B274" s="23"/>
      <c r="C274" s="24"/>
      <c r="D274" s="29" t="s">
        <v>26</v>
      </c>
      <c r="E274" s="26" t="s">
        <v>43</v>
      </c>
      <c r="F274" s="27">
        <v>200</v>
      </c>
      <c r="G274" s="27">
        <v>0.4</v>
      </c>
      <c r="H274" s="27">
        <v>0</v>
      </c>
      <c r="I274" s="27">
        <v>15.1</v>
      </c>
      <c r="J274" s="27">
        <v>62</v>
      </c>
      <c r="K274" s="48" t="s">
        <v>82</v>
      </c>
      <c r="L274" s="27">
        <v>2.4500000000000002</v>
      </c>
    </row>
    <row r="275" spans="1:12" ht="15" x14ac:dyDescent="0.25">
      <c r="A275" s="22"/>
      <c r="B275" s="23"/>
      <c r="C275" s="24"/>
      <c r="D275" s="29" t="s">
        <v>27</v>
      </c>
      <c r="E275" s="26" t="s">
        <v>55</v>
      </c>
      <c r="F275" s="27">
        <v>40</v>
      </c>
      <c r="G275" s="27">
        <v>2.64</v>
      </c>
      <c r="H275" s="27">
        <v>0.48</v>
      </c>
      <c r="I275" s="27">
        <v>15.68</v>
      </c>
      <c r="J275" s="27">
        <v>77.349999999999994</v>
      </c>
      <c r="K275" s="28" t="s">
        <v>41</v>
      </c>
      <c r="L275" s="27">
        <v>3.56</v>
      </c>
    </row>
    <row r="276" spans="1:12" ht="15" x14ac:dyDescent="0.25">
      <c r="A276" s="22"/>
      <c r="B276" s="23"/>
      <c r="C276" s="24"/>
      <c r="D276" s="29" t="s">
        <v>28</v>
      </c>
      <c r="E276" s="26" t="s">
        <v>58</v>
      </c>
      <c r="F276" s="27">
        <v>100</v>
      </c>
      <c r="G276" s="27">
        <v>0.72</v>
      </c>
      <c r="H276" s="27">
        <v>0.72</v>
      </c>
      <c r="I276" s="27">
        <v>18</v>
      </c>
      <c r="J276" s="27">
        <v>78</v>
      </c>
      <c r="K276" s="48" t="s">
        <v>41</v>
      </c>
      <c r="L276" s="27">
        <v>16.5</v>
      </c>
    </row>
    <row r="277" spans="1:12" ht="15" x14ac:dyDescent="0.25">
      <c r="A277" s="22"/>
      <c r="B277" s="23"/>
      <c r="C277" s="24"/>
      <c r="D277" s="25" t="s">
        <v>30</v>
      </c>
      <c r="E277" s="26"/>
      <c r="F277" s="27"/>
      <c r="G277" s="27"/>
      <c r="H277" s="27"/>
      <c r="I277" s="27"/>
      <c r="J277" s="27"/>
      <c r="K277" s="4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48"/>
      <c r="L278" s="27"/>
    </row>
    <row r="279" spans="1:12" ht="15" x14ac:dyDescent="0.25">
      <c r="A279" s="31"/>
      <c r="B279" s="32"/>
      <c r="C279" s="33"/>
      <c r="D279" s="34" t="s">
        <v>31</v>
      </c>
      <c r="E279" s="35"/>
      <c r="F279" s="36">
        <f>SUM(F272:F278)</f>
        <v>540</v>
      </c>
      <c r="G279" s="36">
        <f>SUM(G272:G278)</f>
        <v>16.400000000000002</v>
      </c>
      <c r="H279" s="36">
        <f>SUM(H272:H278)</f>
        <v>15.74</v>
      </c>
      <c r="I279" s="36">
        <f>SUM(I272:I278)</f>
        <v>70.7</v>
      </c>
      <c r="J279" s="36">
        <f>SUM(J272:J278)</f>
        <v>507.92999999999995</v>
      </c>
      <c r="K279" s="54"/>
      <c r="L279" s="36">
        <v>79.31</v>
      </c>
    </row>
    <row r="280" spans="1:12" ht="15" x14ac:dyDescent="0.25">
      <c r="A280" s="38">
        <f>A272</f>
        <v>3</v>
      </c>
      <c r="B280" s="39">
        <f>B272</f>
        <v>5</v>
      </c>
      <c r="C280" s="40" t="s">
        <v>32</v>
      </c>
      <c r="D280" s="29" t="s">
        <v>33</v>
      </c>
      <c r="E280" s="26"/>
      <c r="F280" s="27"/>
      <c r="G280" s="27"/>
      <c r="H280" s="27"/>
      <c r="I280" s="27"/>
      <c r="J280" s="27"/>
      <c r="K280" s="48"/>
      <c r="L280" s="27"/>
    </row>
    <row r="281" spans="1:12" ht="15" x14ac:dyDescent="0.25">
      <c r="A281" s="22"/>
      <c r="B281" s="23"/>
      <c r="C281" s="24"/>
      <c r="D281" s="29" t="s">
        <v>34</v>
      </c>
      <c r="E281" s="26"/>
      <c r="F281" s="27"/>
      <c r="G281" s="27"/>
      <c r="H281" s="27"/>
      <c r="I281" s="27"/>
      <c r="J281" s="27"/>
      <c r="K281" s="48"/>
      <c r="L281" s="27"/>
    </row>
    <row r="282" spans="1:12" ht="15" x14ac:dyDescent="0.25">
      <c r="A282" s="22"/>
      <c r="B282" s="23"/>
      <c r="C282" s="24"/>
      <c r="D282" s="29" t="s">
        <v>35</v>
      </c>
      <c r="E282" s="26"/>
      <c r="F282" s="27"/>
      <c r="G282" s="27"/>
      <c r="H282" s="27"/>
      <c r="I282" s="27"/>
      <c r="J282" s="27"/>
      <c r="K282" s="48"/>
      <c r="L282" s="27"/>
    </row>
    <row r="283" spans="1:12" ht="15" x14ac:dyDescent="0.25">
      <c r="A283" s="22"/>
      <c r="B283" s="23"/>
      <c r="C283" s="24"/>
      <c r="D283" s="29" t="s">
        <v>36</v>
      </c>
      <c r="E283" s="26"/>
      <c r="F283" s="27"/>
      <c r="G283" s="27"/>
      <c r="H283" s="27"/>
      <c r="I283" s="27"/>
      <c r="J283" s="27"/>
      <c r="K283" s="48"/>
      <c r="L283" s="27"/>
    </row>
    <row r="284" spans="1:12" ht="15" x14ac:dyDescent="0.25">
      <c r="A284" s="22"/>
      <c r="B284" s="23"/>
      <c r="C284" s="24"/>
      <c r="D284" s="29" t="s">
        <v>37</v>
      </c>
      <c r="E284" s="26"/>
      <c r="F284" s="27"/>
      <c r="G284" s="27"/>
      <c r="H284" s="27"/>
      <c r="I284" s="27"/>
      <c r="J284" s="27"/>
      <c r="K284" s="48"/>
      <c r="L284" s="27"/>
    </row>
    <row r="285" spans="1:12" ht="15" x14ac:dyDescent="0.25">
      <c r="A285" s="22"/>
      <c r="B285" s="23"/>
      <c r="C285" s="24"/>
      <c r="D285" s="29" t="s">
        <v>38</v>
      </c>
      <c r="E285" s="26"/>
      <c r="F285" s="27"/>
      <c r="G285" s="27"/>
      <c r="H285" s="27"/>
      <c r="I285" s="27"/>
      <c r="J285" s="27"/>
      <c r="K285" s="48"/>
      <c r="L285" s="27"/>
    </row>
    <row r="286" spans="1:12" ht="15" x14ac:dyDescent="0.25">
      <c r="A286" s="22"/>
      <c r="B286" s="23"/>
      <c r="C286" s="24"/>
      <c r="D286" s="29" t="s">
        <v>39</v>
      </c>
      <c r="E286" s="26"/>
      <c r="F286" s="27"/>
      <c r="G286" s="27"/>
      <c r="H286" s="27"/>
      <c r="I286" s="27"/>
      <c r="J286" s="27"/>
      <c r="K286" s="48"/>
      <c r="L286" s="27"/>
    </row>
    <row r="287" spans="1:12" ht="15" x14ac:dyDescent="0.25">
      <c r="A287" s="22"/>
      <c r="B287" s="23"/>
      <c r="C287" s="24"/>
      <c r="D287" s="25"/>
      <c r="E287" s="26"/>
      <c r="F287" s="27"/>
      <c r="G287" s="27"/>
      <c r="H287" s="27"/>
      <c r="I287" s="27"/>
      <c r="J287" s="27"/>
      <c r="K287" s="48"/>
      <c r="L287" s="27"/>
    </row>
    <row r="288" spans="1:12" ht="15" x14ac:dyDescent="0.25">
      <c r="A288" s="22"/>
      <c r="B288" s="23"/>
      <c r="C288" s="24"/>
      <c r="D288" s="25"/>
      <c r="E288" s="26"/>
      <c r="F288" s="27"/>
      <c r="G288" s="27"/>
      <c r="H288" s="27"/>
      <c r="I288" s="27"/>
      <c r="J288" s="27"/>
      <c r="K288" s="48"/>
      <c r="L288" s="27"/>
    </row>
    <row r="289" spans="1:12" ht="15" x14ac:dyDescent="0.25">
      <c r="A289" s="31"/>
      <c r="B289" s="32"/>
      <c r="C289" s="33"/>
      <c r="D289" s="34" t="s">
        <v>31</v>
      </c>
      <c r="E289" s="35"/>
      <c r="F289" s="36">
        <f>SUM(F280:F288)</f>
        <v>0</v>
      </c>
      <c r="G289" s="36">
        <f>SUM(G280:G288)</f>
        <v>0</v>
      </c>
      <c r="H289" s="36">
        <f>SUM(H280:H288)</f>
        <v>0</v>
      </c>
      <c r="I289" s="36">
        <f>SUM(I280:I288)</f>
        <v>0</v>
      </c>
      <c r="J289" s="36">
        <f>SUM(J280:J288)</f>
        <v>0</v>
      </c>
      <c r="K289" s="54"/>
      <c r="L289" s="36">
        <f>SUM(L280:L288)</f>
        <v>0</v>
      </c>
    </row>
    <row r="290" spans="1:12" x14ac:dyDescent="0.2">
      <c r="A290" s="41">
        <f>A272</f>
        <v>3</v>
      </c>
      <c r="B290" s="42">
        <f>B272</f>
        <v>5</v>
      </c>
      <c r="C290" s="57" t="s">
        <v>40</v>
      </c>
      <c r="D290" s="58"/>
      <c r="E290" s="43"/>
      <c r="F290" s="44">
        <f>F279+F289</f>
        <v>540</v>
      </c>
      <c r="G290" s="44">
        <f>G279+G289</f>
        <v>16.400000000000002</v>
      </c>
      <c r="H290" s="44">
        <f>H279+H289</f>
        <v>15.74</v>
      </c>
      <c r="I290" s="44">
        <f>I279+I289</f>
        <v>70.7</v>
      </c>
      <c r="J290" s="44">
        <f>J279+J289</f>
        <v>507.92999999999995</v>
      </c>
      <c r="K290" s="44"/>
      <c r="L290" s="44">
        <f>L279+L289</f>
        <v>79.31</v>
      </c>
    </row>
    <row r="291" spans="1:12" ht="15" x14ac:dyDescent="0.25">
      <c r="A291" s="15">
        <v>4</v>
      </c>
      <c r="B291" s="16">
        <v>1</v>
      </c>
      <c r="C291" s="17" t="s">
        <v>23</v>
      </c>
      <c r="D291" s="18" t="s">
        <v>24</v>
      </c>
      <c r="E291" s="19" t="s">
        <v>109</v>
      </c>
      <c r="F291" s="20">
        <v>160</v>
      </c>
      <c r="G291" s="20">
        <v>14.5</v>
      </c>
      <c r="H291" s="20">
        <v>16.7</v>
      </c>
      <c r="I291" s="20">
        <v>29.2</v>
      </c>
      <c r="J291" s="20">
        <v>310.8</v>
      </c>
      <c r="K291" s="21" t="s">
        <v>110</v>
      </c>
      <c r="L291" s="20">
        <v>48.44</v>
      </c>
    </row>
    <row r="292" spans="1:12" ht="15" x14ac:dyDescent="0.25">
      <c r="A292" s="22"/>
      <c r="B292" s="23"/>
      <c r="C292" s="24"/>
      <c r="D292" s="25"/>
      <c r="E292" s="26"/>
      <c r="F292" s="27"/>
      <c r="G292" s="27"/>
      <c r="H292" s="27"/>
      <c r="I292" s="27"/>
      <c r="J292" s="27"/>
      <c r="K292" s="48"/>
      <c r="L292" s="27"/>
    </row>
    <row r="293" spans="1:12" ht="15" x14ac:dyDescent="0.25">
      <c r="A293" s="22"/>
      <c r="B293" s="23"/>
      <c r="C293" s="24"/>
      <c r="D293" s="29" t="s">
        <v>26</v>
      </c>
      <c r="E293" s="26" t="s">
        <v>43</v>
      </c>
      <c r="F293" s="27">
        <v>200</v>
      </c>
      <c r="G293" s="27">
        <v>0.4</v>
      </c>
      <c r="H293" s="27">
        <v>0</v>
      </c>
      <c r="I293" s="27">
        <v>15.1</v>
      </c>
      <c r="J293" s="27">
        <v>62</v>
      </c>
      <c r="K293" s="28" t="s">
        <v>82</v>
      </c>
      <c r="L293" s="27">
        <v>2.4500000000000002</v>
      </c>
    </row>
    <row r="294" spans="1:12" ht="15" x14ac:dyDescent="0.25">
      <c r="A294" s="22"/>
      <c r="B294" s="23"/>
      <c r="C294" s="24"/>
      <c r="D294" s="29" t="s">
        <v>106</v>
      </c>
      <c r="E294" s="26" t="s">
        <v>47</v>
      </c>
      <c r="F294" s="27">
        <v>40</v>
      </c>
      <c r="G294" s="27">
        <v>3.41</v>
      </c>
      <c r="H294" s="27">
        <v>0.61</v>
      </c>
      <c r="I294" s="27">
        <v>18</v>
      </c>
      <c r="J294" s="27">
        <v>91.2</v>
      </c>
      <c r="K294" s="28" t="s">
        <v>41</v>
      </c>
      <c r="L294" s="27">
        <v>5.42</v>
      </c>
    </row>
    <row r="295" spans="1:12" ht="15" x14ac:dyDescent="0.25">
      <c r="A295" s="22"/>
      <c r="B295" s="23"/>
      <c r="C295" s="24"/>
      <c r="D295" s="29" t="s">
        <v>28</v>
      </c>
      <c r="E295" s="26" t="s">
        <v>60</v>
      </c>
      <c r="F295" s="27">
        <v>100</v>
      </c>
      <c r="G295" s="27">
        <v>1.2</v>
      </c>
      <c r="H295" s="27">
        <v>0.4</v>
      </c>
      <c r="I295" s="27">
        <v>16.2</v>
      </c>
      <c r="J295" s="27">
        <v>50</v>
      </c>
      <c r="K295" s="48" t="s">
        <v>41</v>
      </c>
      <c r="L295" s="27">
        <v>23</v>
      </c>
    </row>
    <row r="296" spans="1:12" ht="15" x14ac:dyDescent="0.25">
      <c r="A296" s="22"/>
      <c r="B296" s="23"/>
      <c r="C296" s="24"/>
      <c r="D296" s="25" t="s">
        <v>30</v>
      </c>
      <c r="E296" s="26"/>
      <c r="F296" s="27"/>
      <c r="G296" s="27"/>
      <c r="H296" s="27"/>
      <c r="I296" s="27"/>
      <c r="J296" s="27"/>
      <c r="K296" s="28"/>
      <c r="L296" s="30"/>
    </row>
    <row r="297" spans="1:12" ht="15" x14ac:dyDescent="0.25">
      <c r="A297" s="22"/>
      <c r="B297" s="23"/>
      <c r="C297" s="24"/>
      <c r="D297" s="25" t="s">
        <v>30</v>
      </c>
      <c r="E297" s="26"/>
      <c r="F297" s="27"/>
      <c r="G297" s="27"/>
      <c r="H297" s="27"/>
      <c r="I297" s="27"/>
      <c r="J297" s="27"/>
      <c r="K297" s="48"/>
      <c r="L297" s="27"/>
    </row>
    <row r="298" spans="1:12" ht="15" x14ac:dyDescent="0.25">
      <c r="A298" s="31"/>
      <c r="B298" s="32"/>
      <c r="C298" s="33"/>
      <c r="D298" s="34" t="s">
        <v>31</v>
      </c>
      <c r="E298" s="35"/>
      <c r="F298" s="36">
        <f>SUM(F291:F297)</f>
        <v>500</v>
      </c>
      <c r="G298" s="36">
        <f>SUM(G291:G297)</f>
        <v>19.510000000000002</v>
      </c>
      <c r="H298" s="36">
        <f>SUM(H291:H297)</f>
        <v>17.709999999999997</v>
      </c>
      <c r="I298" s="36">
        <f>SUM(I291:I297)</f>
        <v>78.5</v>
      </c>
      <c r="J298" s="36">
        <f>SUM(J291:J297)</f>
        <v>514</v>
      </c>
      <c r="K298" s="54"/>
      <c r="L298" s="36">
        <v>79.31</v>
      </c>
    </row>
    <row r="299" spans="1:12" ht="15" x14ac:dyDescent="0.25">
      <c r="A299" s="38">
        <f>A291</f>
        <v>4</v>
      </c>
      <c r="B299" s="39">
        <f>B291</f>
        <v>1</v>
      </c>
      <c r="C299" s="40" t="s">
        <v>32</v>
      </c>
      <c r="D299" s="29" t="s">
        <v>33</v>
      </c>
      <c r="E299" s="26"/>
      <c r="F299" s="27"/>
      <c r="G299" s="27"/>
      <c r="H299" s="27"/>
      <c r="I299" s="27"/>
      <c r="J299" s="27"/>
      <c r="K299" s="48"/>
      <c r="L299" s="27"/>
    </row>
    <row r="300" spans="1:12" ht="15" x14ac:dyDescent="0.25">
      <c r="A300" s="22"/>
      <c r="B300" s="23"/>
      <c r="C300" s="24"/>
      <c r="D300" s="29" t="s">
        <v>34</v>
      </c>
      <c r="E300" s="26"/>
      <c r="F300" s="27"/>
      <c r="G300" s="27"/>
      <c r="H300" s="27"/>
      <c r="I300" s="27"/>
      <c r="J300" s="27"/>
      <c r="K300" s="48"/>
      <c r="L300" s="27"/>
    </row>
    <row r="301" spans="1:12" ht="15" x14ac:dyDescent="0.25">
      <c r="A301" s="22"/>
      <c r="B301" s="23"/>
      <c r="C301" s="24"/>
      <c r="D301" s="29" t="s">
        <v>35</v>
      </c>
      <c r="E301" s="26"/>
      <c r="F301" s="27"/>
      <c r="G301" s="27"/>
      <c r="H301" s="27"/>
      <c r="I301" s="27"/>
      <c r="J301" s="27"/>
      <c r="K301" s="48"/>
      <c r="L301" s="27"/>
    </row>
    <row r="302" spans="1:12" ht="15" x14ac:dyDescent="0.25">
      <c r="A302" s="22"/>
      <c r="B302" s="23"/>
      <c r="C302" s="24"/>
      <c r="D302" s="29" t="s">
        <v>36</v>
      </c>
      <c r="E302" s="26"/>
      <c r="F302" s="27"/>
      <c r="G302" s="27"/>
      <c r="H302" s="27"/>
      <c r="I302" s="27"/>
      <c r="J302" s="27"/>
      <c r="K302" s="48"/>
      <c r="L302" s="27"/>
    </row>
    <row r="303" spans="1:12" ht="15" x14ac:dyDescent="0.25">
      <c r="A303" s="22"/>
      <c r="B303" s="23"/>
      <c r="C303" s="24"/>
      <c r="D303" s="29" t="s">
        <v>37</v>
      </c>
      <c r="E303" s="26"/>
      <c r="F303" s="27"/>
      <c r="G303" s="27"/>
      <c r="H303" s="27"/>
      <c r="I303" s="27"/>
      <c r="J303" s="27"/>
      <c r="K303" s="48"/>
      <c r="L303" s="27"/>
    </row>
    <row r="304" spans="1:12" ht="15" x14ac:dyDescent="0.25">
      <c r="A304" s="22"/>
      <c r="B304" s="23"/>
      <c r="C304" s="24"/>
      <c r="D304" s="29" t="s">
        <v>38</v>
      </c>
      <c r="E304" s="26"/>
      <c r="F304" s="27"/>
      <c r="G304" s="27"/>
      <c r="H304" s="27"/>
      <c r="I304" s="27"/>
      <c r="J304" s="27"/>
      <c r="K304" s="48"/>
      <c r="L304" s="27"/>
    </row>
    <row r="305" spans="1:12" ht="15" x14ac:dyDescent="0.25">
      <c r="A305" s="22"/>
      <c r="B305" s="23"/>
      <c r="C305" s="24"/>
      <c r="D305" s="29" t="s">
        <v>39</v>
      </c>
      <c r="E305" s="26"/>
      <c r="F305" s="27"/>
      <c r="G305" s="27"/>
      <c r="H305" s="27"/>
      <c r="I305" s="27"/>
      <c r="J305" s="27"/>
      <c r="K305" s="4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48"/>
      <c r="L306" s="27"/>
    </row>
    <row r="307" spans="1:12" ht="15" x14ac:dyDescent="0.25">
      <c r="A307" s="22"/>
      <c r="B307" s="23"/>
      <c r="C307" s="24"/>
      <c r="D307" s="25"/>
      <c r="E307" s="26"/>
      <c r="F307" s="27"/>
      <c r="G307" s="27"/>
      <c r="H307" s="27"/>
      <c r="I307" s="27"/>
      <c r="J307" s="27"/>
      <c r="K307" s="48"/>
      <c r="L307" s="27"/>
    </row>
    <row r="308" spans="1:12" ht="15" x14ac:dyDescent="0.25">
      <c r="A308" s="31"/>
      <c r="B308" s="32"/>
      <c r="C308" s="33"/>
      <c r="D308" s="34" t="s">
        <v>31</v>
      </c>
      <c r="E308" s="35"/>
      <c r="F308" s="36">
        <f>SUM(F299:F307)</f>
        <v>0</v>
      </c>
      <c r="G308" s="36">
        <f>SUM(G299:G307)</f>
        <v>0</v>
      </c>
      <c r="H308" s="36">
        <f>SUM(H299:H307)</f>
        <v>0</v>
      </c>
      <c r="I308" s="36">
        <f>SUM(I299:I307)</f>
        <v>0</v>
      </c>
      <c r="J308" s="36">
        <f>SUM(J299:J307)</f>
        <v>0</v>
      </c>
      <c r="K308" s="54"/>
      <c r="L308" s="36">
        <f>SUM(L299:L307)</f>
        <v>0</v>
      </c>
    </row>
    <row r="309" spans="1:12" x14ac:dyDescent="0.2">
      <c r="A309" s="41">
        <f>A291</f>
        <v>4</v>
      </c>
      <c r="B309" s="42">
        <f>B291</f>
        <v>1</v>
      </c>
      <c r="C309" s="57" t="s">
        <v>40</v>
      </c>
      <c r="D309" s="58"/>
      <c r="E309" s="43"/>
      <c r="F309" s="44">
        <f>F298+F308</f>
        <v>500</v>
      </c>
      <c r="G309" s="44">
        <f>G298+G308</f>
        <v>19.510000000000002</v>
      </c>
      <c r="H309" s="44">
        <f>H298+H308</f>
        <v>17.709999999999997</v>
      </c>
      <c r="I309" s="44">
        <f>I298+I308</f>
        <v>78.5</v>
      </c>
      <c r="J309" s="44">
        <f>J298+J308</f>
        <v>514</v>
      </c>
      <c r="K309" s="44"/>
      <c r="L309" s="44">
        <f>L298+L308</f>
        <v>79.31</v>
      </c>
    </row>
    <row r="310" spans="1:12" ht="15.75" thickBot="1" x14ac:dyDescent="0.3">
      <c r="A310" s="55">
        <v>4</v>
      </c>
      <c r="B310" s="16">
        <v>2</v>
      </c>
      <c r="C310" s="17" t="s">
        <v>23</v>
      </c>
      <c r="D310" s="18" t="s">
        <v>24</v>
      </c>
      <c r="E310" s="19" t="s">
        <v>111</v>
      </c>
      <c r="F310" s="20">
        <v>170</v>
      </c>
      <c r="G310" s="20">
        <v>4.2</v>
      </c>
      <c r="H310" s="20">
        <v>5.2</v>
      </c>
      <c r="I310" s="20">
        <v>29.6</v>
      </c>
      <c r="J310" s="20">
        <v>273</v>
      </c>
      <c r="K310" s="21" t="s">
        <v>96</v>
      </c>
      <c r="L310" s="20">
        <v>29.56</v>
      </c>
    </row>
    <row r="311" spans="1:12" ht="15" x14ac:dyDescent="0.25">
      <c r="A311" s="45"/>
      <c r="B311" s="23"/>
      <c r="C311" s="24"/>
      <c r="D311" s="18"/>
      <c r="E311" s="26"/>
      <c r="F311" s="27"/>
      <c r="G311" s="27"/>
      <c r="H311" s="27"/>
      <c r="I311" s="27"/>
      <c r="J311" s="27"/>
      <c r="K311" s="48"/>
      <c r="L311" s="27"/>
    </row>
    <row r="312" spans="1:12" ht="15" x14ac:dyDescent="0.25">
      <c r="A312" s="45"/>
      <c r="B312" s="23"/>
      <c r="C312" s="24"/>
      <c r="D312" s="29" t="s">
        <v>26</v>
      </c>
      <c r="E312" s="26" t="s">
        <v>63</v>
      </c>
      <c r="F312" s="27">
        <v>200</v>
      </c>
      <c r="G312" s="27">
        <v>5.6</v>
      </c>
      <c r="H312" s="27">
        <v>6.2</v>
      </c>
      <c r="I312" s="27">
        <v>9</v>
      </c>
      <c r="J312" s="27">
        <v>124</v>
      </c>
      <c r="K312" s="48" t="s">
        <v>91</v>
      </c>
      <c r="L312" s="27">
        <v>14.53</v>
      </c>
    </row>
    <row r="313" spans="1:12" ht="15" x14ac:dyDescent="0.25">
      <c r="A313" s="45"/>
      <c r="B313" s="23"/>
      <c r="C313" s="24"/>
      <c r="D313" s="29" t="s">
        <v>106</v>
      </c>
      <c r="E313" s="26" t="s">
        <v>47</v>
      </c>
      <c r="F313" s="27">
        <v>40</v>
      </c>
      <c r="G313" s="27">
        <v>3.41</v>
      </c>
      <c r="H313" s="27">
        <v>0.61</v>
      </c>
      <c r="I313" s="27">
        <v>18</v>
      </c>
      <c r="J313" s="27">
        <v>91.2</v>
      </c>
      <c r="K313" s="28" t="s">
        <v>41</v>
      </c>
      <c r="L313" s="27">
        <v>5.42</v>
      </c>
    </row>
    <row r="314" spans="1:12" ht="15" x14ac:dyDescent="0.25">
      <c r="A314" s="45"/>
      <c r="B314" s="23"/>
      <c r="C314" s="24"/>
      <c r="D314" s="29" t="s">
        <v>28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45"/>
      <c r="B315" s="23"/>
      <c r="C315" s="24"/>
      <c r="D315" s="25" t="s">
        <v>30</v>
      </c>
      <c r="E315" s="26" t="s">
        <v>48</v>
      </c>
      <c r="F315" s="27">
        <v>20</v>
      </c>
      <c r="G315" s="27">
        <v>6.4</v>
      </c>
      <c r="H315" s="27">
        <v>7.7</v>
      </c>
      <c r="I315" s="27">
        <v>0.1</v>
      </c>
      <c r="J315" s="27">
        <v>132</v>
      </c>
      <c r="K315" s="48" t="s">
        <v>83</v>
      </c>
      <c r="L315" s="27">
        <v>20</v>
      </c>
    </row>
    <row r="316" spans="1:12" ht="15" x14ac:dyDescent="0.25">
      <c r="A316" s="45"/>
      <c r="B316" s="23"/>
      <c r="C316" s="24"/>
      <c r="D316" s="25" t="s">
        <v>30</v>
      </c>
      <c r="E316" s="26" t="s">
        <v>112</v>
      </c>
      <c r="F316" s="27">
        <v>100</v>
      </c>
      <c r="G316" s="27">
        <v>4.5599999999999996</v>
      </c>
      <c r="H316" s="27">
        <v>2.9</v>
      </c>
      <c r="I316" s="27">
        <v>26</v>
      </c>
      <c r="J316" s="27">
        <v>196</v>
      </c>
      <c r="K316" s="48" t="s">
        <v>94</v>
      </c>
      <c r="L316" s="27">
        <v>9.8000000000000007</v>
      </c>
    </row>
    <row r="317" spans="1:12" ht="15" x14ac:dyDescent="0.25">
      <c r="A317" s="46"/>
      <c r="B317" s="32"/>
      <c r="C317" s="33"/>
      <c r="D317" s="34" t="s">
        <v>31</v>
      </c>
      <c r="E317" s="35"/>
      <c r="F317" s="36">
        <f>SUM(F310:F316)</f>
        <v>530</v>
      </c>
      <c r="G317" s="36">
        <f>SUM(G310:G316)</f>
        <v>24.169999999999998</v>
      </c>
      <c r="H317" s="36">
        <f>SUM(H310:H316)</f>
        <v>22.61</v>
      </c>
      <c r="I317" s="36">
        <f>SUM(I310:I316)</f>
        <v>82.7</v>
      </c>
      <c r="J317" s="36">
        <f>SUM(J310:J316)</f>
        <v>816.2</v>
      </c>
      <c r="K317" s="54"/>
      <c r="L317" s="36">
        <v>79.31</v>
      </c>
    </row>
    <row r="318" spans="1:12" ht="15" x14ac:dyDescent="0.25">
      <c r="A318" s="39">
        <f>A310</f>
        <v>4</v>
      </c>
      <c r="B318" s="39">
        <f>B310</f>
        <v>2</v>
      </c>
      <c r="C318" s="40" t="s">
        <v>32</v>
      </c>
      <c r="D318" s="29" t="s">
        <v>33</v>
      </c>
      <c r="E318" s="26"/>
      <c r="F318" s="27"/>
      <c r="G318" s="27"/>
      <c r="H318" s="27"/>
      <c r="I318" s="27"/>
      <c r="J318" s="27"/>
      <c r="K318" s="48"/>
      <c r="L318" s="27"/>
    </row>
    <row r="319" spans="1:12" ht="15" x14ac:dyDescent="0.25">
      <c r="A319" s="45"/>
      <c r="B319" s="23"/>
      <c r="C319" s="24"/>
      <c r="D319" s="29" t="s">
        <v>34</v>
      </c>
      <c r="E319" s="26"/>
      <c r="F319" s="27"/>
      <c r="G319" s="27"/>
      <c r="H319" s="27"/>
      <c r="I319" s="27"/>
      <c r="J319" s="27"/>
      <c r="K319" s="48"/>
      <c r="L319" s="27"/>
    </row>
    <row r="320" spans="1:12" ht="15" x14ac:dyDescent="0.25">
      <c r="A320" s="45"/>
      <c r="B320" s="23"/>
      <c r="C320" s="24"/>
      <c r="D320" s="29" t="s">
        <v>35</v>
      </c>
      <c r="E320" s="26"/>
      <c r="F320" s="27"/>
      <c r="G320" s="27"/>
      <c r="H320" s="27"/>
      <c r="I320" s="27"/>
      <c r="J320" s="27"/>
      <c r="K320" s="48"/>
      <c r="L320" s="27"/>
    </row>
    <row r="321" spans="1:12" ht="15" x14ac:dyDescent="0.25">
      <c r="A321" s="45"/>
      <c r="B321" s="23"/>
      <c r="C321" s="24"/>
      <c r="D321" s="29" t="s">
        <v>36</v>
      </c>
      <c r="E321" s="26"/>
      <c r="F321" s="27"/>
      <c r="G321" s="27"/>
      <c r="H321" s="27"/>
      <c r="I321" s="27"/>
      <c r="J321" s="27"/>
      <c r="K321" s="48"/>
      <c r="L321" s="27"/>
    </row>
    <row r="322" spans="1:12" ht="15" x14ac:dyDescent="0.25">
      <c r="A322" s="45"/>
      <c r="B322" s="23"/>
      <c r="C322" s="24"/>
      <c r="D322" s="29" t="s">
        <v>37</v>
      </c>
      <c r="E322" s="26"/>
      <c r="F322" s="27"/>
      <c r="G322" s="27"/>
      <c r="H322" s="27"/>
      <c r="I322" s="27"/>
      <c r="J322" s="27"/>
      <c r="K322" s="48"/>
      <c r="L322" s="27"/>
    </row>
    <row r="323" spans="1:12" ht="15" x14ac:dyDescent="0.25">
      <c r="A323" s="45"/>
      <c r="B323" s="23"/>
      <c r="C323" s="24"/>
      <c r="D323" s="29" t="s">
        <v>38</v>
      </c>
      <c r="E323" s="26"/>
      <c r="F323" s="27"/>
      <c r="G323" s="27"/>
      <c r="H323" s="27"/>
      <c r="I323" s="27"/>
      <c r="J323" s="27"/>
      <c r="K323" s="48"/>
      <c r="L323" s="27"/>
    </row>
    <row r="324" spans="1:12" ht="15" x14ac:dyDescent="0.25">
      <c r="A324" s="45"/>
      <c r="B324" s="23"/>
      <c r="C324" s="24"/>
      <c r="D324" s="29" t="s">
        <v>39</v>
      </c>
      <c r="E324" s="26"/>
      <c r="F324" s="27"/>
      <c r="G324" s="27"/>
      <c r="H324" s="27"/>
      <c r="I324" s="27"/>
      <c r="J324" s="27"/>
      <c r="K324" s="48"/>
      <c r="L324" s="27"/>
    </row>
    <row r="325" spans="1:12" ht="15" x14ac:dyDescent="0.25">
      <c r="A325" s="45"/>
      <c r="B325" s="23"/>
      <c r="C325" s="24"/>
      <c r="D325" s="25"/>
      <c r="E325" s="26"/>
      <c r="F325" s="27"/>
      <c r="G325" s="27"/>
      <c r="H325" s="27"/>
      <c r="I325" s="27"/>
      <c r="J325" s="27"/>
      <c r="K325" s="48"/>
      <c r="L325" s="27"/>
    </row>
    <row r="326" spans="1:12" ht="15" x14ac:dyDescent="0.25">
      <c r="A326" s="45"/>
      <c r="B326" s="23"/>
      <c r="C326" s="24"/>
      <c r="D326" s="25"/>
      <c r="E326" s="26"/>
      <c r="F326" s="27"/>
      <c r="G326" s="27"/>
      <c r="H326" s="27"/>
      <c r="I326" s="27"/>
      <c r="J326" s="27"/>
      <c r="K326" s="48"/>
      <c r="L326" s="27"/>
    </row>
    <row r="327" spans="1:12" ht="15" x14ac:dyDescent="0.25">
      <c r="A327" s="46"/>
      <c r="B327" s="32"/>
      <c r="C327" s="33"/>
      <c r="D327" s="34" t="s">
        <v>31</v>
      </c>
      <c r="E327" s="35"/>
      <c r="F327" s="36">
        <f>SUM(F318:F326)</f>
        <v>0</v>
      </c>
      <c r="G327" s="36">
        <f>SUM(G318:G326)</f>
        <v>0</v>
      </c>
      <c r="H327" s="36">
        <f>SUM(H318:H326)</f>
        <v>0</v>
      </c>
      <c r="I327" s="36">
        <f>SUM(I318:I326)</f>
        <v>0</v>
      </c>
      <c r="J327" s="36">
        <f>SUM(J318:J326)</f>
        <v>0</v>
      </c>
      <c r="K327" s="54"/>
      <c r="L327" s="36">
        <f>SUM(L318:L326)</f>
        <v>0</v>
      </c>
    </row>
    <row r="328" spans="1:12" x14ac:dyDescent="0.2">
      <c r="A328" s="56">
        <f>A310</f>
        <v>4</v>
      </c>
      <c r="B328" s="56">
        <f>B310</f>
        <v>2</v>
      </c>
      <c r="C328" s="57" t="s">
        <v>40</v>
      </c>
      <c r="D328" s="58"/>
      <c r="E328" s="43"/>
      <c r="F328" s="44">
        <f>F317+F327</f>
        <v>530</v>
      </c>
      <c r="G328" s="44">
        <f>G317+G327</f>
        <v>24.169999999999998</v>
      </c>
      <c r="H328" s="44">
        <f>H317+H327</f>
        <v>22.61</v>
      </c>
      <c r="I328" s="44">
        <f>I317+I327</f>
        <v>82.7</v>
      </c>
      <c r="J328" s="44">
        <f>J317+J327</f>
        <v>816.2</v>
      </c>
      <c r="K328" s="44"/>
      <c r="L328" s="44">
        <f>L317+L327</f>
        <v>79.31</v>
      </c>
    </row>
    <row r="329" spans="1:12" ht="15" x14ac:dyDescent="0.25">
      <c r="A329" s="15">
        <v>4</v>
      </c>
      <c r="B329" s="16">
        <v>3</v>
      </c>
      <c r="C329" s="17" t="s">
        <v>23</v>
      </c>
      <c r="D329" s="18" t="s">
        <v>24</v>
      </c>
      <c r="E329" s="19" t="s">
        <v>56</v>
      </c>
      <c r="F329" s="20">
        <v>200</v>
      </c>
      <c r="G329" s="20">
        <v>4.2</v>
      </c>
      <c r="H329" s="20">
        <v>6.4</v>
      </c>
      <c r="I329" s="20">
        <v>17</v>
      </c>
      <c r="J329" s="20">
        <v>142</v>
      </c>
      <c r="K329" s="49" t="s">
        <v>90</v>
      </c>
      <c r="L329" s="20">
        <v>18.95</v>
      </c>
    </row>
    <row r="330" spans="1:12" ht="15" x14ac:dyDescent="0.25">
      <c r="A330" s="22"/>
      <c r="B330" s="23"/>
      <c r="C330" s="24"/>
      <c r="D330" s="25" t="s">
        <v>24</v>
      </c>
      <c r="E330" s="26" t="s">
        <v>113</v>
      </c>
      <c r="F330" s="27">
        <v>50</v>
      </c>
      <c r="G330" s="27">
        <v>7.85</v>
      </c>
      <c r="H330" s="27">
        <v>6.51</v>
      </c>
      <c r="I330" s="27">
        <v>16</v>
      </c>
      <c r="J330" s="27">
        <v>123</v>
      </c>
      <c r="K330" s="48" t="s">
        <v>84</v>
      </c>
      <c r="L330" s="27">
        <v>23.9</v>
      </c>
    </row>
    <row r="331" spans="1:12" ht="15" x14ac:dyDescent="0.25">
      <c r="A331" s="22"/>
      <c r="B331" s="23"/>
      <c r="C331" s="24"/>
      <c r="D331" s="29" t="s">
        <v>37</v>
      </c>
      <c r="E331" s="26" t="s">
        <v>77</v>
      </c>
      <c r="F331" s="27">
        <v>170</v>
      </c>
      <c r="G331" s="27">
        <v>3.35</v>
      </c>
      <c r="H331" s="27">
        <v>3.75</v>
      </c>
      <c r="I331" s="27">
        <v>6.3</v>
      </c>
      <c r="J331" s="27">
        <v>89.25</v>
      </c>
      <c r="K331" s="28" t="s">
        <v>86</v>
      </c>
      <c r="L331" s="27">
        <v>20.100000000000001</v>
      </c>
    </row>
    <row r="332" spans="1:12" ht="15" x14ac:dyDescent="0.25">
      <c r="A332" s="22"/>
      <c r="B332" s="23"/>
      <c r="C332" s="24"/>
      <c r="D332" s="29" t="s">
        <v>27</v>
      </c>
      <c r="E332" s="26" t="s">
        <v>55</v>
      </c>
      <c r="F332" s="27">
        <v>40</v>
      </c>
      <c r="G332" s="27">
        <v>2.64</v>
      </c>
      <c r="H332" s="27">
        <v>0.48</v>
      </c>
      <c r="I332" s="27">
        <v>15.68</v>
      </c>
      <c r="J332" s="27">
        <v>77.349999999999994</v>
      </c>
      <c r="K332" s="28" t="s">
        <v>41</v>
      </c>
      <c r="L332" s="27">
        <v>3.56</v>
      </c>
    </row>
    <row r="333" spans="1:12" ht="15" x14ac:dyDescent="0.25">
      <c r="A333" s="22"/>
      <c r="B333" s="23"/>
      <c r="C333" s="24"/>
      <c r="D333" s="29" t="s">
        <v>28</v>
      </c>
      <c r="E333" s="26"/>
      <c r="F333" s="27"/>
      <c r="G333" s="27"/>
      <c r="H333" s="27"/>
      <c r="I333" s="27"/>
      <c r="J333" s="27"/>
      <c r="K333" s="28"/>
      <c r="L333" s="27"/>
    </row>
    <row r="334" spans="1:12" ht="15" x14ac:dyDescent="0.25">
      <c r="A334" s="22"/>
      <c r="B334" s="23"/>
      <c r="C334" s="24"/>
      <c r="D334" s="25" t="s">
        <v>30</v>
      </c>
      <c r="E334" s="26" t="s">
        <v>78</v>
      </c>
      <c r="F334" s="27">
        <v>40</v>
      </c>
      <c r="G334" s="27">
        <v>1.1000000000000001</v>
      </c>
      <c r="H334" s="27">
        <v>1.37</v>
      </c>
      <c r="I334" s="27">
        <v>22.7</v>
      </c>
      <c r="J334" s="27">
        <v>119.76</v>
      </c>
      <c r="K334" s="48" t="s">
        <v>41</v>
      </c>
      <c r="L334" s="27">
        <v>12.8</v>
      </c>
    </row>
    <row r="335" spans="1:12" ht="15" x14ac:dyDescent="0.25">
      <c r="A335" s="22"/>
      <c r="B335" s="23"/>
      <c r="C335" s="24"/>
      <c r="D335" s="25"/>
      <c r="E335" s="26"/>
      <c r="F335" s="27"/>
      <c r="G335" s="27"/>
      <c r="H335" s="27"/>
      <c r="I335" s="27"/>
      <c r="J335" s="27"/>
      <c r="K335" s="48"/>
      <c r="L335" s="27"/>
    </row>
    <row r="336" spans="1:12" ht="15" x14ac:dyDescent="0.25">
      <c r="A336" s="31"/>
      <c r="B336" s="32"/>
      <c r="C336" s="33"/>
      <c r="D336" s="34" t="s">
        <v>31</v>
      </c>
      <c r="E336" s="35"/>
      <c r="F336" s="36">
        <f>SUM(F329:F335)</f>
        <v>500</v>
      </c>
      <c r="G336" s="36">
        <f>SUM(G329:G335)</f>
        <v>19.14</v>
      </c>
      <c r="H336" s="36">
        <f>SUM(H329:H335)</f>
        <v>18.510000000000002</v>
      </c>
      <c r="I336" s="36">
        <f>SUM(I329:I335)</f>
        <v>77.679999999999993</v>
      </c>
      <c r="J336" s="36">
        <f>SUM(J329:J335)</f>
        <v>551.36</v>
      </c>
      <c r="K336" s="54"/>
      <c r="L336" s="36">
        <v>79.31</v>
      </c>
    </row>
    <row r="337" spans="1:12" ht="15" x14ac:dyDescent="0.25">
      <c r="A337" s="38">
        <f>A329</f>
        <v>4</v>
      </c>
      <c r="B337" s="39">
        <f>B329</f>
        <v>3</v>
      </c>
      <c r="C337" s="40" t="s">
        <v>32</v>
      </c>
      <c r="D337" s="29" t="s">
        <v>33</v>
      </c>
      <c r="E337" s="26"/>
      <c r="F337" s="27"/>
      <c r="G337" s="27"/>
      <c r="H337" s="27"/>
      <c r="I337" s="27"/>
      <c r="J337" s="27"/>
      <c r="K337" s="48"/>
      <c r="L337" s="27"/>
    </row>
    <row r="338" spans="1:12" ht="15" x14ac:dyDescent="0.25">
      <c r="A338" s="22"/>
      <c r="B338" s="23"/>
      <c r="C338" s="24"/>
      <c r="D338" s="29" t="s">
        <v>34</v>
      </c>
      <c r="E338" s="26"/>
      <c r="F338" s="27"/>
      <c r="G338" s="27"/>
      <c r="H338" s="27"/>
      <c r="I338" s="27"/>
      <c r="J338" s="27"/>
      <c r="K338" s="48"/>
      <c r="L338" s="27"/>
    </row>
    <row r="339" spans="1:12" ht="15" x14ac:dyDescent="0.25">
      <c r="A339" s="22"/>
      <c r="B339" s="23"/>
      <c r="C339" s="24"/>
      <c r="D339" s="29" t="s">
        <v>35</v>
      </c>
      <c r="E339" s="26"/>
      <c r="F339" s="27"/>
      <c r="G339" s="27"/>
      <c r="H339" s="27"/>
      <c r="I339" s="27"/>
      <c r="J339" s="27"/>
      <c r="K339" s="48"/>
      <c r="L339" s="27"/>
    </row>
    <row r="340" spans="1:12" ht="15" x14ac:dyDescent="0.25">
      <c r="A340" s="22"/>
      <c r="B340" s="23"/>
      <c r="C340" s="24"/>
      <c r="D340" s="29" t="s">
        <v>36</v>
      </c>
      <c r="E340" s="26"/>
      <c r="F340" s="27"/>
      <c r="G340" s="27"/>
      <c r="H340" s="27"/>
      <c r="I340" s="27"/>
      <c r="J340" s="27"/>
      <c r="K340" s="48"/>
      <c r="L340" s="27"/>
    </row>
    <row r="341" spans="1:12" ht="15" x14ac:dyDescent="0.25">
      <c r="A341" s="22"/>
      <c r="B341" s="23"/>
      <c r="C341" s="24"/>
      <c r="D341" s="29" t="s">
        <v>37</v>
      </c>
      <c r="E341" s="26"/>
      <c r="F341" s="27"/>
      <c r="G341" s="27"/>
      <c r="H341" s="27"/>
      <c r="I341" s="27"/>
      <c r="J341" s="27"/>
      <c r="K341" s="48"/>
      <c r="L341" s="27"/>
    </row>
    <row r="342" spans="1:12" ht="15" x14ac:dyDescent="0.25">
      <c r="A342" s="22"/>
      <c r="B342" s="23"/>
      <c r="C342" s="24"/>
      <c r="D342" s="29" t="s">
        <v>38</v>
      </c>
      <c r="E342" s="26"/>
      <c r="F342" s="27"/>
      <c r="G342" s="27"/>
      <c r="H342" s="27"/>
      <c r="I342" s="27"/>
      <c r="J342" s="27"/>
      <c r="K342" s="48"/>
      <c r="L342" s="27"/>
    </row>
    <row r="343" spans="1:12" ht="15" x14ac:dyDescent="0.25">
      <c r="A343" s="22"/>
      <c r="B343" s="23"/>
      <c r="C343" s="24"/>
      <c r="D343" s="29" t="s">
        <v>39</v>
      </c>
      <c r="E343" s="26"/>
      <c r="F343" s="27"/>
      <c r="G343" s="27"/>
      <c r="H343" s="27"/>
      <c r="I343" s="27"/>
      <c r="J343" s="27"/>
      <c r="K343" s="48"/>
      <c r="L343" s="27"/>
    </row>
    <row r="344" spans="1:12" ht="15" x14ac:dyDescent="0.25">
      <c r="A344" s="22"/>
      <c r="B344" s="23"/>
      <c r="C344" s="24"/>
      <c r="D344" s="25"/>
      <c r="E344" s="26"/>
      <c r="F344" s="27"/>
      <c r="G344" s="27"/>
      <c r="H344" s="27"/>
      <c r="I344" s="27"/>
      <c r="J344" s="27"/>
      <c r="K344" s="48"/>
      <c r="L344" s="27"/>
    </row>
    <row r="345" spans="1:12" ht="15" x14ac:dyDescent="0.25">
      <c r="A345" s="22"/>
      <c r="B345" s="23"/>
      <c r="C345" s="24"/>
      <c r="D345" s="25"/>
      <c r="E345" s="26"/>
      <c r="F345" s="27"/>
      <c r="G345" s="27"/>
      <c r="H345" s="27"/>
      <c r="I345" s="27"/>
      <c r="J345" s="27"/>
      <c r="K345" s="48"/>
      <c r="L345" s="27"/>
    </row>
    <row r="346" spans="1:12" ht="15" x14ac:dyDescent="0.25">
      <c r="A346" s="31"/>
      <c r="B346" s="32"/>
      <c r="C346" s="33"/>
      <c r="D346" s="34" t="s">
        <v>31</v>
      </c>
      <c r="E346" s="35"/>
      <c r="F346" s="36">
        <f>SUM(F337:F345)</f>
        <v>0</v>
      </c>
      <c r="G346" s="36">
        <f>SUM(G337:G345)</f>
        <v>0</v>
      </c>
      <c r="H346" s="36">
        <f>SUM(H337:H345)</f>
        <v>0</v>
      </c>
      <c r="I346" s="36">
        <f>SUM(I337:I345)</f>
        <v>0</v>
      </c>
      <c r="J346" s="36">
        <f>SUM(J337:J345)</f>
        <v>0</v>
      </c>
      <c r="K346" s="54"/>
      <c r="L346" s="36">
        <f>SUM(L337:L345)</f>
        <v>0</v>
      </c>
    </row>
    <row r="347" spans="1:12" x14ac:dyDescent="0.2">
      <c r="A347" s="41">
        <f>A329</f>
        <v>4</v>
      </c>
      <c r="B347" s="42">
        <f>B329</f>
        <v>3</v>
      </c>
      <c r="C347" s="57" t="s">
        <v>40</v>
      </c>
      <c r="D347" s="58"/>
      <c r="E347" s="43"/>
      <c r="F347" s="44">
        <f>F336+F346</f>
        <v>500</v>
      </c>
      <c r="G347" s="44">
        <f>G336+G346</f>
        <v>19.14</v>
      </c>
      <c r="H347" s="44">
        <f>H336+H346</f>
        <v>18.510000000000002</v>
      </c>
      <c r="I347" s="44">
        <f>I336+I346</f>
        <v>77.679999999999993</v>
      </c>
      <c r="J347" s="44">
        <f>J336+J346</f>
        <v>551.36</v>
      </c>
      <c r="K347" s="44"/>
      <c r="L347" s="44">
        <f>L336+L346</f>
        <v>79.31</v>
      </c>
    </row>
    <row r="348" spans="1:12" ht="15" x14ac:dyDescent="0.25">
      <c r="A348" s="15">
        <v>4</v>
      </c>
      <c r="B348" s="16">
        <v>4</v>
      </c>
      <c r="C348" s="17" t="s">
        <v>23</v>
      </c>
      <c r="D348" s="18" t="s">
        <v>24</v>
      </c>
      <c r="E348" s="19" t="s">
        <v>79</v>
      </c>
      <c r="F348" s="20">
        <v>150</v>
      </c>
      <c r="G348" s="20">
        <v>15.46</v>
      </c>
      <c r="H348" s="20">
        <v>15.4</v>
      </c>
      <c r="I348" s="20">
        <v>18</v>
      </c>
      <c r="J348" s="20">
        <v>353</v>
      </c>
      <c r="K348" s="49" t="s">
        <v>98</v>
      </c>
      <c r="L348" s="20">
        <v>43.44</v>
      </c>
    </row>
    <row r="349" spans="1:12" ht="15" x14ac:dyDescent="0.25">
      <c r="A349" s="22"/>
      <c r="B349" s="23"/>
      <c r="C349" s="24"/>
      <c r="D349" s="25" t="s">
        <v>30</v>
      </c>
      <c r="E349" s="26"/>
      <c r="F349" s="27"/>
      <c r="G349" s="27"/>
      <c r="H349" s="27"/>
      <c r="I349" s="27"/>
      <c r="J349" s="27"/>
      <c r="K349" s="48"/>
      <c r="L349" s="27"/>
    </row>
    <row r="350" spans="1:12" ht="15" x14ac:dyDescent="0.25">
      <c r="A350" s="22"/>
      <c r="B350" s="23"/>
      <c r="C350" s="24"/>
      <c r="D350" s="29" t="s">
        <v>26</v>
      </c>
      <c r="E350" s="26" t="s">
        <v>43</v>
      </c>
      <c r="F350" s="27">
        <v>200</v>
      </c>
      <c r="G350" s="27">
        <v>0.4</v>
      </c>
      <c r="H350" s="27">
        <v>0</v>
      </c>
      <c r="I350" s="27">
        <v>15.1</v>
      </c>
      <c r="J350" s="27">
        <v>62</v>
      </c>
      <c r="K350" s="28" t="s">
        <v>82</v>
      </c>
      <c r="L350" s="27">
        <v>2.4500000000000002</v>
      </c>
    </row>
    <row r="351" spans="1:12" ht="15" x14ac:dyDescent="0.25">
      <c r="A351" s="22"/>
      <c r="B351" s="23"/>
      <c r="C351" s="24"/>
      <c r="D351" s="29" t="s">
        <v>47</v>
      </c>
      <c r="E351" s="26" t="s">
        <v>47</v>
      </c>
      <c r="F351" s="27">
        <v>40</v>
      </c>
      <c r="G351" s="27">
        <v>3.41</v>
      </c>
      <c r="H351" s="27">
        <v>0.61</v>
      </c>
      <c r="I351" s="27">
        <v>18</v>
      </c>
      <c r="J351" s="27">
        <v>91.2</v>
      </c>
      <c r="K351" s="28" t="s">
        <v>41</v>
      </c>
      <c r="L351" s="27">
        <v>5.42</v>
      </c>
    </row>
    <row r="352" spans="1:12" ht="15" x14ac:dyDescent="0.25">
      <c r="A352" s="22"/>
      <c r="B352" s="23"/>
      <c r="C352" s="24"/>
      <c r="D352" s="29" t="s">
        <v>28</v>
      </c>
      <c r="E352" s="26" t="s">
        <v>61</v>
      </c>
      <c r="F352" s="27">
        <v>160</v>
      </c>
      <c r="G352" s="27">
        <v>3.2</v>
      </c>
      <c r="H352" s="27">
        <v>1.6</v>
      </c>
      <c r="I352" s="27">
        <v>42</v>
      </c>
      <c r="J352" s="27">
        <v>96</v>
      </c>
      <c r="K352" s="48" t="s">
        <v>41</v>
      </c>
      <c r="L352" s="27">
        <v>28</v>
      </c>
    </row>
    <row r="353" spans="1:12" ht="15" x14ac:dyDescent="0.25">
      <c r="A353" s="22"/>
      <c r="B353" s="23"/>
      <c r="C353" s="24"/>
      <c r="D353" s="25"/>
      <c r="E353" s="26"/>
      <c r="F353" s="27"/>
      <c r="G353" s="27"/>
      <c r="H353" s="27"/>
      <c r="I353" s="27"/>
      <c r="J353" s="27"/>
      <c r="K353" s="48"/>
      <c r="L353" s="27"/>
    </row>
    <row r="354" spans="1:12" ht="15" x14ac:dyDescent="0.25">
      <c r="A354" s="22"/>
      <c r="B354" s="23"/>
      <c r="C354" s="24"/>
      <c r="D354" s="25"/>
      <c r="E354" s="26"/>
      <c r="F354" s="27"/>
      <c r="G354" s="27"/>
      <c r="H354" s="27"/>
      <c r="I354" s="27"/>
      <c r="J354" s="27"/>
      <c r="K354" s="48"/>
      <c r="L354" s="27"/>
    </row>
    <row r="355" spans="1:12" ht="15" x14ac:dyDescent="0.25">
      <c r="A355" s="31"/>
      <c r="B355" s="32"/>
      <c r="C355" s="33"/>
      <c r="D355" s="34" t="s">
        <v>31</v>
      </c>
      <c r="E355" s="35"/>
      <c r="F355" s="36">
        <f>SUM(F348:F354)</f>
        <v>550</v>
      </c>
      <c r="G355" s="36">
        <f>SUM(G348:G354)</f>
        <v>22.470000000000002</v>
      </c>
      <c r="H355" s="36">
        <f>SUM(H348:H354)</f>
        <v>17.610000000000003</v>
      </c>
      <c r="I355" s="36">
        <f>SUM(I348:I354)</f>
        <v>93.1</v>
      </c>
      <c r="J355" s="36">
        <f>SUM(J348:J354)</f>
        <v>602.20000000000005</v>
      </c>
      <c r="K355" s="54"/>
      <c r="L355" s="36">
        <v>79.31</v>
      </c>
    </row>
    <row r="356" spans="1:12" ht="15" x14ac:dyDescent="0.25">
      <c r="A356" s="38">
        <f>A348</f>
        <v>4</v>
      </c>
      <c r="B356" s="39">
        <f>B348</f>
        <v>4</v>
      </c>
      <c r="C356" s="40" t="s">
        <v>32</v>
      </c>
      <c r="D356" s="29" t="s">
        <v>33</v>
      </c>
      <c r="E356" s="26"/>
      <c r="F356" s="27"/>
      <c r="G356" s="27"/>
      <c r="H356" s="27"/>
      <c r="I356" s="27"/>
      <c r="J356" s="27"/>
      <c r="K356" s="48"/>
      <c r="L356" s="27"/>
    </row>
    <row r="357" spans="1:12" ht="15" x14ac:dyDescent="0.25">
      <c r="A357" s="22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48"/>
      <c r="L357" s="27"/>
    </row>
    <row r="358" spans="1:12" ht="15" x14ac:dyDescent="0.25">
      <c r="A358" s="22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48"/>
      <c r="L358" s="27"/>
    </row>
    <row r="359" spans="1:12" ht="15" x14ac:dyDescent="0.25">
      <c r="A359" s="22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48"/>
      <c r="L359" s="27"/>
    </row>
    <row r="360" spans="1:12" ht="15" x14ac:dyDescent="0.25">
      <c r="A360" s="22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48"/>
      <c r="L360" s="27"/>
    </row>
    <row r="361" spans="1:12" ht="15" x14ac:dyDescent="0.25">
      <c r="A361" s="22"/>
      <c r="B361" s="23"/>
      <c r="C361" s="24"/>
      <c r="D361" s="29" t="s">
        <v>38</v>
      </c>
      <c r="E361" s="26"/>
      <c r="F361" s="27"/>
      <c r="G361" s="27"/>
      <c r="H361" s="27"/>
      <c r="I361" s="27"/>
      <c r="J361" s="27"/>
      <c r="K361" s="48"/>
      <c r="L361" s="27"/>
    </row>
    <row r="362" spans="1:12" ht="15" x14ac:dyDescent="0.25">
      <c r="A362" s="22"/>
      <c r="B362" s="23"/>
      <c r="C362" s="24"/>
      <c r="D362" s="29" t="s">
        <v>39</v>
      </c>
      <c r="E362" s="26"/>
      <c r="F362" s="27"/>
      <c r="G362" s="27"/>
      <c r="H362" s="27"/>
      <c r="I362" s="27"/>
      <c r="J362" s="27"/>
      <c r="K362" s="48"/>
      <c r="L362" s="27"/>
    </row>
    <row r="363" spans="1:12" ht="15" x14ac:dyDescent="0.25">
      <c r="A363" s="22"/>
      <c r="B363" s="23"/>
      <c r="C363" s="24"/>
      <c r="D363" s="25"/>
      <c r="E363" s="26"/>
      <c r="F363" s="27"/>
      <c r="G363" s="27"/>
      <c r="H363" s="27"/>
      <c r="I363" s="27"/>
      <c r="J363" s="27"/>
      <c r="K363" s="48"/>
      <c r="L363" s="27"/>
    </row>
    <row r="364" spans="1:12" ht="15" x14ac:dyDescent="0.25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48"/>
      <c r="L364" s="27"/>
    </row>
    <row r="365" spans="1:12" ht="15" x14ac:dyDescent="0.25">
      <c r="A365" s="31"/>
      <c r="B365" s="32"/>
      <c r="C365" s="33"/>
      <c r="D365" s="34" t="s">
        <v>31</v>
      </c>
      <c r="E365" s="35"/>
      <c r="F365" s="36">
        <f>SUM(F356:F364)</f>
        <v>0</v>
      </c>
      <c r="G365" s="36">
        <f>SUM(G356:G364)</f>
        <v>0</v>
      </c>
      <c r="H365" s="36">
        <f>SUM(H356:H364)</f>
        <v>0</v>
      </c>
      <c r="I365" s="36">
        <f>SUM(I356:I364)</f>
        <v>0</v>
      </c>
      <c r="J365" s="36">
        <f>SUM(J356:J364)</f>
        <v>0</v>
      </c>
      <c r="K365" s="54"/>
      <c r="L365" s="36">
        <f>SUM(L356:L364)</f>
        <v>0</v>
      </c>
    </row>
    <row r="366" spans="1:12" x14ac:dyDescent="0.2">
      <c r="A366" s="41">
        <f>A348</f>
        <v>4</v>
      </c>
      <c r="B366" s="42">
        <f>B348</f>
        <v>4</v>
      </c>
      <c r="C366" s="57" t="s">
        <v>40</v>
      </c>
      <c r="D366" s="58"/>
      <c r="E366" s="43"/>
      <c r="F366" s="44">
        <f>F355+F365</f>
        <v>550</v>
      </c>
      <c r="G366" s="44">
        <f>G355+G365</f>
        <v>22.470000000000002</v>
      </c>
      <c r="H366" s="44">
        <f>H355+H365</f>
        <v>17.610000000000003</v>
      </c>
      <c r="I366" s="44">
        <f>I355+I365</f>
        <v>93.1</v>
      </c>
      <c r="J366" s="44">
        <f>J355+J365</f>
        <v>602.20000000000005</v>
      </c>
      <c r="K366" s="44"/>
      <c r="L366" s="44">
        <f>L355+L365</f>
        <v>79.31</v>
      </c>
    </row>
    <row r="367" spans="1:12" ht="15" x14ac:dyDescent="0.25">
      <c r="A367" s="15">
        <v>4</v>
      </c>
      <c r="B367" s="16">
        <v>5</v>
      </c>
      <c r="C367" s="17" t="s">
        <v>23</v>
      </c>
      <c r="D367" s="18" t="s">
        <v>24</v>
      </c>
      <c r="E367" s="19" t="s">
        <v>114</v>
      </c>
      <c r="F367" s="20">
        <v>220</v>
      </c>
      <c r="G367" s="20">
        <v>16.11</v>
      </c>
      <c r="H367" s="20">
        <v>17.88</v>
      </c>
      <c r="I367" s="20">
        <v>37.909999999999997</v>
      </c>
      <c r="J367" s="20">
        <v>338.6</v>
      </c>
      <c r="K367" s="49" t="s">
        <v>96</v>
      </c>
      <c r="L367" s="20">
        <v>58.26</v>
      </c>
    </row>
    <row r="368" spans="1:12" ht="15" x14ac:dyDescent="0.25">
      <c r="A368" s="22"/>
      <c r="B368" s="23"/>
      <c r="C368" s="24"/>
      <c r="D368" s="25"/>
      <c r="E368" s="26"/>
      <c r="F368" s="27"/>
      <c r="G368" s="27"/>
      <c r="H368" s="27"/>
      <c r="I368" s="27"/>
      <c r="J368" s="27"/>
      <c r="K368" s="48"/>
      <c r="L368" s="27"/>
    </row>
    <row r="369" spans="1:12" ht="15" x14ac:dyDescent="0.25">
      <c r="A369" s="22"/>
      <c r="B369" s="23"/>
      <c r="C369" s="24"/>
      <c r="D369" s="29" t="s">
        <v>26</v>
      </c>
      <c r="E369" s="26" t="s">
        <v>74</v>
      </c>
      <c r="F369" s="27">
        <v>205</v>
      </c>
      <c r="G369" s="27">
        <v>0.5</v>
      </c>
      <c r="H369" s="27">
        <v>0</v>
      </c>
      <c r="I369" s="27">
        <v>15.3</v>
      </c>
      <c r="J369" s="27">
        <v>63</v>
      </c>
      <c r="K369" s="48" t="s">
        <v>97</v>
      </c>
      <c r="L369" s="27">
        <v>4.29</v>
      </c>
    </row>
    <row r="370" spans="1:12" ht="15" x14ac:dyDescent="0.25">
      <c r="A370" s="22"/>
      <c r="B370" s="23"/>
      <c r="C370" s="24"/>
      <c r="D370" s="29" t="s">
        <v>27</v>
      </c>
      <c r="E370" s="26" t="s">
        <v>55</v>
      </c>
      <c r="F370" s="27">
        <v>40</v>
      </c>
      <c r="G370" s="27">
        <v>2.64</v>
      </c>
      <c r="H370" s="27">
        <v>0.48</v>
      </c>
      <c r="I370" s="27">
        <v>15.68</v>
      </c>
      <c r="J370" s="27">
        <v>77.349999999999994</v>
      </c>
      <c r="K370" s="28" t="s">
        <v>41</v>
      </c>
      <c r="L370" s="27">
        <v>3.56</v>
      </c>
    </row>
    <row r="371" spans="1:12" ht="15" x14ac:dyDescent="0.25">
      <c r="A371" s="22"/>
      <c r="B371" s="23"/>
      <c r="C371" s="24"/>
      <c r="D371" s="29" t="s">
        <v>28</v>
      </c>
      <c r="E371" s="26"/>
      <c r="F371" s="27"/>
      <c r="G371" s="27"/>
      <c r="H371" s="27"/>
      <c r="I371" s="27"/>
      <c r="J371" s="27"/>
      <c r="K371" s="48"/>
      <c r="L371" s="27"/>
    </row>
    <row r="372" spans="1:12" ht="15" x14ac:dyDescent="0.25">
      <c r="A372" s="22"/>
      <c r="B372" s="23"/>
      <c r="C372" s="24"/>
      <c r="D372" s="25" t="s">
        <v>30</v>
      </c>
      <c r="E372" s="26" t="s">
        <v>80</v>
      </c>
      <c r="F372" s="27">
        <v>40</v>
      </c>
      <c r="G372" s="27">
        <v>0.56000000000000005</v>
      </c>
      <c r="H372" s="27">
        <v>0</v>
      </c>
      <c r="I372" s="27">
        <v>16.739999999999998</v>
      </c>
      <c r="J372" s="27">
        <v>88.2</v>
      </c>
      <c r="K372" s="48" t="s">
        <v>41</v>
      </c>
      <c r="L372" s="27">
        <v>13.2</v>
      </c>
    </row>
    <row r="373" spans="1:12" ht="15" x14ac:dyDescent="0.25">
      <c r="A373" s="22"/>
      <c r="B373" s="23"/>
      <c r="C373" s="24"/>
      <c r="D373" s="25"/>
      <c r="E373" s="26"/>
      <c r="F373" s="27"/>
      <c r="G373" s="27"/>
      <c r="H373" s="27"/>
      <c r="I373" s="27"/>
      <c r="J373" s="27"/>
      <c r="K373" s="48"/>
      <c r="L373" s="27"/>
    </row>
    <row r="374" spans="1:12" ht="15" x14ac:dyDescent="0.25">
      <c r="A374" s="31"/>
      <c r="B374" s="32"/>
      <c r="C374" s="33"/>
      <c r="D374" s="34" t="s">
        <v>31</v>
      </c>
      <c r="E374" s="35"/>
      <c r="F374" s="36">
        <f>SUM(F367:F373)</f>
        <v>505</v>
      </c>
      <c r="G374" s="36">
        <f>SUM(G367:G373)</f>
        <v>19.809999999999999</v>
      </c>
      <c r="H374" s="36">
        <f>SUM(H367:H373)</f>
        <v>18.36</v>
      </c>
      <c r="I374" s="36">
        <f>SUM(I367:I373)</f>
        <v>85.629999999999981</v>
      </c>
      <c r="J374" s="36">
        <f>SUM(J367:J373)</f>
        <v>567.15000000000009</v>
      </c>
      <c r="K374" s="54"/>
      <c r="L374" s="36">
        <v>79.31</v>
      </c>
    </row>
    <row r="375" spans="1:12" ht="15" x14ac:dyDescent="0.25">
      <c r="A375" s="38">
        <f>A367</f>
        <v>4</v>
      </c>
      <c r="B375" s="39">
        <f>B367</f>
        <v>5</v>
      </c>
      <c r="C375" s="40" t="s">
        <v>32</v>
      </c>
      <c r="D375" s="29" t="s">
        <v>33</v>
      </c>
      <c r="E375" s="26"/>
      <c r="F375" s="27"/>
      <c r="G375" s="27"/>
      <c r="H375" s="27"/>
      <c r="I375" s="27"/>
      <c r="J375" s="27"/>
      <c r="K375" s="48"/>
      <c r="L375" s="27"/>
    </row>
    <row r="376" spans="1:12" ht="15" x14ac:dyDescent="0.25">
      <c r="A376" s="22"/>
      <c r="B376" s="23"/>
      <c r="C376" s="24"/>
      <c r="D376" s="29" t="s">
        <v>34</v>
      </c>
      <c r="E376" s="26"/>
      <c r="F376" s="27"/>
      <c r="G376" s="27"/>
      <c r="H376" s="27"/>
      <c r="I376" s="27"/>
      <c r="J376" s="27"/>
      <c r="K376" s="48"/>
      <c r="L376" s="27"/>
    </row>
    <row r="377" spans="1:12" ht="15" x14ac:dyDescent="0.25">
      <c r="A377" s="22"/>
      <c r="B377" s="23"/>
      <c r="C377" s="24"/>
      <c r="D377" s="29" t="s">
        <v>35</v>
      </c>
      <c r="E377" s="26"/>
      <c r="F377" s="27"/>
      <c r="G377" s="27"/>
      <c r="H377" s="27"/>
      <c r="I377" s="27"/>
      <c r="J377" s="27"/>
      <c r="K377" s="48"/>
      <c r="L377" s="27"/>
    </row>
    <row r="378" spans="1:12" ht="15" x14ac:dyDescent="0.25">
      <c r="A378" s="22"/>
      <c r="B378" s="23"/>
      <c r="C378" s="24"/>
      <c r="D378" s="29" t="s">
        <v>36</v>
      </c>
      <c r="E378" s="26"/>
      <c r="F378" s="27"/>
      <c r="G378" s="27"/>
      <c r="H378" s="27"/>
      <c r="I378" s="27"/>
      <c r="J378" s="27"/>
      <c r="K378" s="48"/>
      <c r="L378" s="27"/>
    </row>
    <row r="379" spans="1:12" ht="15" x14ac:dyDescent="0.25">
      <c r="A379" s="22"/>
      <c r="B379" s="23"/>
      <c r="C379" s="24"/>
      <c r="D379" s="29" t="s">
        <v>37</v>
      </c>
      <c r="E379" s="26"/>
      <c r="F379" s="27"/>
      <c r="G379" s="27"/>
      <c r="H379" s="27"/>
      <c r="I379" s="27"/>
      <c r="J379" s="27"/>
      <c r="K379" s="48"/>
      <c r="L379" s="27"/>
    </row>
    <row r="380" spans="1:12" ht="15" x14ac:dyDescent="0.25">
      <c r="A380" s="22"/>
      <c r="B380" s="23"/>
      <c r="C380" s="24"/>
      <c r="D380" s="29" t="s">
        <v>38</v>
      </c>
      <c r="E380" s="26"/>
      <c r="F380" s="27"/>
      <c r="G380" s="27"/>
      <c r="H380" s="27"/>
      <c r="I380" s="27"/>
      <c r="J380" s="27"/>
      <c r="K380" s="48"/>
      <c r="L380" s="27"/>
    </row>
    <row r="381" spans="1:12" ht="15" x14ac:dyDescent="0.25">
      <c r="A381" s="22"/>
      <c r="B381" s="23"/>
      <c r="C381" s="24"/>
      <c r="D381" s="29" t="s">
        <v>39</v>
      </c>
      <c r="E381" s="26"/>
      <c r="F381" s="27"/>
      <c r="G381" s="27"/>
      <c r="H381" s="27"/>
      <c r="I381" s="27"/>
      <c r="J381" s="27"/>
      <c r="K381" s="48"/>
      <c r="L381" s="27"/>
    </row>
    <row r="382" spans="1:12" ht="15" x14ac:dyDescent="0.25">
      <c r="A382" s="22"/>
      <c r="B382" s="23"/>
      <c r="C382" s="24"/>
      <c r="D382" s="25"/>
      <c r="E382" s="26"/>
      <c r="F382" s="27"/>
      <c r="G382" s="27"/>
      <c r="H382" s="27"/>
      <c r="I382" s="27"/>
      <c r="J382" s="27"/>
      <c r="K382" s="48"/>
      <c r="L382" s="27"/>
    </row>
    <row r="383" spans="1:12" ht="15" x14ac:dyDescent="0.25">
      <c r="A383" s="22"/>
      <c r="B383" s="23"/>
      <c r="C383" s="24"/>
      <c r="D383" s="25"/>
      <c r="E383" s="26"/>
      <c r="F383" s="27"/>
      <c r="G383" s="27"/>
      <c r="H383" s="27"/>
      <c r="I383" s="27"/>
      <c r="J383" s="27"/>
      <c r="K383" s="48"/>
      <c r="L383" s="27"/>
    </row>
    <row r="384" spans="1:12" ht="15" x14ac:dyDescent="0.25">
      <c r="A384" s="31"/>
      <c r="B384" s="32"/>
      <c r="C384" s="33"/>
      <c r="D384" s="34" t="s">
        <v>31</v>
      </c>
      <c r="E384" s="35"/>
      <c r="F384" s="36">
        <f>SUM(F375:F383)</f>
        <v>0</v>
      </c>
      <c r="G384" s="36">
        <f>SUM(G375:G383)</f>
        <v>0</v>
      </c>
      <c r="H384" s="36">
        <f>SUM(H375:H383)</f>
        <v>0</v>
      </c>
      <c r="I384" s="36">
        <f>SUM(I375:I383)</f>
        <v>0</v>
      </c>
      <c r="J384" s="36">
        <f>SUM(J375:J383)</f>
        <v>0</v>
      </c>
      <c r="K384" s="54"/>
      <c r="L384" s="36">
        <f>SUM(L375:L383)</f>
        <v>0</v>
      </c>
    </row>
    <row r="385" spans="1:12" x14ac:dyDescent="0.2">
      <c r="A385" s="41">
        <f>A367</f>
        <v>4</v>
      </c>
      <c r="B385" s="42">
        <f>B367</f>
        <v>5</v>
      </c>
      <c r="C385" s="57" t="s">
        <v>40</v>
      </c>
      <c r="D385" s="58"/>
      <c r="E385" s="43"/>
      <c r="F385" s="44">
        <f>F374+F384</f>
        <v>505</v>
      </c>
      <c r="G385" s="44">
        <f>G374+G384</f>
        <v>19.809999999999999</v>
      </c>
      <c r="H385" s="44">
        <f>H374+H384</f>
        <v>18.36</v>
      </c>
      <c r="I385" s="44">
        <f>I374+I384</f>
        <v>85.629999999999981</v>
      </c>
      <c r="J385" s="44">
        <f>J374+J384</f>
        <v>567.15000000000009</v>
      </c>
      <c r="K385" s="44"/>
      <c r="L385" s="44">
        <f>L374+L384</f>
        <v>79.31</v>
      </c>
    </row>
  </sheetData>
  <mergeCells count="23">
    <mergeCell ref="H1:K1"/>
    <mergeCell ref="H2:K2"/>
    <mergeCell ref="C1:E1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385:D385"/>
    <mergeCell ref="C366:D366"/>
    <mergeCell ref="C347:D347"/>
    <mergeCell ref="C290:D290"/>
    <mergeCell ref="C309:D309"/>
    <mergeCell ref="C328:D328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2025-01-10T06:42:34Z</dcterms:modified>
</cp:coreProperties>
</file>